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6" yWindow="828" windowWidth="5328" windowHeight="8976" tabRatio="1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'Sheet1'!$A$2:$FD$141</definedName>
  </definedNames>
  <calcPr fullCalcOnLoad="1"/>
</workbook>
</file>

<file path=xl/sharedStrings.xml><?xml version="1.0" encoding="utf-8"?>
<sst xmlns="http://schemas.openxmlformats.org/spreadsheetml/2006/main" count="380" uniqueCount="310">
  <si>
    <t>#</t>
  </si>
  <si>
    <t>Municipality</t>
  </si>
  <si>
    <t># of species</t>
  </si>
  <si>
    <t>Archilestes grandis</t>
  </si>
  <si>
    <t>Lestes alacer</t>
  </si>
  <si>
    <t>L. sigma</t>
  </si>
  <si>
    <t>L. tenuatus</t>
  </si>
  <si>
    <t xml:space="preserve">L. tikalus </t>
  </si>
  <si>
    <t>Palaemnema domina</t>
  </si>
  <si>
    <t>Hetaerina americana</t>
  </si>
  <si>
    <t>H. calverti</t>
  </si>
  <si>
    <t>H. capitalis</t>
  </si>
  <si>
    <t>H. cruentata</t>
  </si>
  <si>
    <t>H. occisa</t>
  </si>
  <si>
    <t>H. titia</t>
  </si>
  <si>
    <t>H. vulnerata</t>
  </si>
  <si>
    <t>Cora marina</t>
  </si>
  <si>
    <t>Anisagrion allopterum</t>
  </si>
  <si>
    <t>Apanisagrion lais</t>
  </si>
  <si>
    <t>Argia anceps</t>
  </si>
  <si>
    <t>A. carlcooki</t>
  </si>
  <si>
    <t>A. extranea</t>
  </si>
  <si>
    <t>A. fumipennis</t>
  </si>
  <si>
    <t>A. funcki</t>
  </si>
  <si>
    <t>A. harknessi</t>
  </si>
  <si>
    <t>A. lacrimans</t>
  </si>
  <si>
    <t>A. mayi</t>
  </si>
  <si>
    <t>A. moesta</t>
  </si>
  <si>
    <t>A. munda</t>
  </si>
  <si>
    <t>A. nahuana</t>
  </si>
  <si>
    <t>A. oculata</t>
  </si>
  <si>
    <t>A. oenea</t>
  </si>
  <si>
    <t>A. pallens</t>
  </si>
  <si>
    <t>A. pulla</t>
  </si>
  <si>
    <t>A. sabino</t>
  </si>
  <si>
    <t>A. tarascana</t>
  </si>
  <si>
    <t>A. tezpi</t>
  </si>
  <si>
    <t>A. translata</t>
  </si>
  <si>
    <t>A. ulmeca</t>
  </si>
  <si>
    <t>Enallagma civile</t>
  </si>
  <si>
    <t>E. novaehispaniae</t>
  </si>
  <si>
    <t>E. praevarum</t>
  </si>
  <si>
    <t>E. semicirculare</t>
  </si>
  <si>
    <t>Hesperagrion heterodoxum</t>
  </si>
  <si>
    <t>Ischnura capreolus</t>
  </si>
  <si>
    <t>I. demorsa</t>
  </si>
  <si>
    <t>I. denticollis</t>
  </si>
  <si>
    <t>I. hastata</t>
  </si>
  <si>
    <t>I. ramburii</t>
  </si>
  <si>
    <t>Leptobasis melinogaster</t>
  </si>
  <si>
    <t>L. vacillans</t>
  </si>
  <si>
    <t>Mecistogaster ornata</t>
  </si>
  <si>
    <t>Neoerythromma gladiolatum</t>
  </si>
  <si>
    <t>Neoneura amelia</t>
  </si>
  <si>
    <t>Protoneura cara</t>
  </si>
  <si>
    <t>P. rojiza</t>
  </si>
  <si>
    <t>Telebasis filiola</t>
  </si>
  <si>
    <t>T. levis</t>
  </si>
  <si>
    <t>T. salva</t>
  </si>
  <si>
    <t>Anax amazili</t>
  </si>
  <si>
    <t>A. junius</t>
  </si>
  <si>
    <t>Coryphaeschna adnexa</t>
  </si>
  <si>
    <t>C. diapyra</t>
  </si>
  <si>
    <t xml:space="preserve">C. viriditas </t>
  </si>
  <si>
    <t>Gynacantha helenga</t>
  </si>
  <si>
    <t>G. mexicana</t>
  </si>
  <si>
    <t>G. nervosa</t>
  </si>
  <si>
    <t>Remartinia luteipennis</t>
  </si>
  <si>
    <t>R. secreta</t>
  </si>
  <si>
    <t>R. psilus</t>
  </si>
  <si>
    <t>Triacanthagyna caribbea</t>
  </si>
  <si>
    <t>T. ditzleri</t>
  </si>
  <si>
    <t>T. septima</t>
  </si>
  <si>
    <t>Aphylla angustifolia</t>
  </si>
  <si>
    <t xml:space="preserve">Epigomphus crepidus </t>
  </si>
  <si>
    <t>Erpetogomphus boa</t>
  </si>
  <si>
    <t>E. bothrops</t>
  </si>
  <si>
    <t>E. crotalinus</t>
  </si>
  <si>
    <t>E. elaps</t>
  </si>
  <si>
    <t>E. sipedon</t>
  </si>
  <si>
    <t>Phyllocycla elongata</t>
  </si>
  <si>
    <t>P. nayaritensis</t>
  </si>
  <si>
    <t>P. pacificus</t>
  </si>
  <si>
    <t>Progomphus belyshevi</t>
  </si>
  <si>
    <t>P. clendoni</t>
  </si>
  <si>
    <t>P. mexicanus</t>
  </si>
  <si>
    <t>P. cf. mexicanus</t>
  </si>
  <si>
    <t>Stylurus falcatus</t>
  </si>
  <si>
    <t>Anatya guttata/normalis</t>
  </si>
  <si>
    <t>Brachymesia furcata</t>
  </si>
  <si>
    <t>B. vivax</t>
  </si>
  <si>
    <t>Cannaphila insularis</t>
  </si>
  <si>
    <t>Dythemis maya</t>
  </si>
  <si>
    <t>D. nigra</t>
  </si>
  <si>
    <t>D. nigrescens</t>
  </si>
  <si>
    <t>D. sterilis</t>
  </si>
  <si>
    <t>Erythemis attala</t>
  </si>
  <si>
    <t>E. collocata</t>
  </si>
  <si>
    <t>E. haematogastra</t>
  </si>
  <si>
    <t>E. mithroides</t>
  </si>
  <si>
    <t>E. peruviana</t>
  </si>
  <si>
    <t>E. plebeja</t>
  </si>
  <si>
    <t>E. simplicicollis</t>
  </si>
  <si>
    <t>E. vesiculosa</t>
  </si>
  <si>
    <t>Erythrodiplax basifusca</t>
  </si>
  <si>
    <t>E. berenice</t>
  </si>
  <si>
    <t>E. fervida</t>
  </si>
  <si>
    <t>E. funerea</t>
  </si>
  <si>
    <t>Libellula croceipennis</t>
  </si>
  <si>
    <t>L. herculea</t>
  </si>
  <si>
    <t>L. needhami</t>
  </si>
  <si>
    <t>L. nodisticta</t>
  </si>
  <si>
    <t>L. saturata</t>
  </si>
  <si>
    <t xml:space="preserve">Macrothemis hemichlora </t>
  </si>
  <si>
    <t>M. inacuta</t>
  </si>
  <si>
    <t>M. inequiunguis</t>
  </si>
  <si>
    <t>M. pseudimitans</t>
  </si>
  <si>
    <t>M. ultima</t>
  </si>
  <si>
    <t>Miathyria marcella</t>
  </si>
  <si>
    <t>M. simplex</t>
  </si>
  <si>
    <t>Micrathyria aequalis</t>
  </si>
  <si>
    <t>M. atra</t>
  </si>
  <si>
    <t>M. didyma</t>
  </si>
  <si>
    <t>M. hagenii</t>
  </si>
  <si>
    <t>M. ocellata</t>
  </si>
  <si>
    <t>M. paulsoni</t>
  </si>
  <si>
    <t>M. schumanni</t>
  </si>
  <si>
    <t>Orthemis discolor</t>
  </si>
  <si>
    <t>O. ferruginea</t>
  </si>
  <si>
    <t>O. levis</t>
  </si>
  <si>
    <t>Pachydiplax longipennis</t>
  </si>
  <si>
    <t>Paltothemis cyanosoma</t>
  </si>
  <si>
    <t>P. lineatipes</t>
  </si>
  <si>
    <t>Pantala flavescens</t>
  </si>
  <si>
    <t>P. hymenaea</t>
  </si>
  <si>
    <t>Perithemis domitia</t>
  </si>
  <si>
    <t>P. intensa</t>
  </si>
  <si>
    <t>P. tenera</t>
  </si>
  <si>
    <t>Plathemis subornata</t>
  </si>
  <si>
    <t>Pseudoleon superbus</t>
  </si>
  <si>
    <t>Sympetrum corruptum</t>
  </si>
  <si>
    <t>S. illotum</t>
  </si>
  <si>
    <t>Tauriphila australis</t>
  </si>
  <si>
    <t>T. azteca</t>
  </si>
  <si>
    <t>Tholymis citrina</t>
  </si>
  <si>
    <t>Tramea abdominalis</t>
  </si>
  <si>
    <t>T. onusta</t>
  </si>
  <si>
    <t># of muncipalities=</t>
  </si>
  <si>
    <t xml:space="preserve">total species </t>
  </si>
  <si>
    <t>Acatic</t>
  </si>
  <si>
    <t>Acatlán de Juárez</t>
  </si>
  <si>
    <t>4x</t>
  </si>
  <si>
    <t>Ahualulco de Mercado</t>
  </si>
  <si>
    <t>4?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</si>
  <si>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</si>
  <si>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</si>
  <si>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</si>
  <si>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</si>
  <si>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</si>
  <si>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</si>
  <si>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</si>
  <si>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</si>
  <si>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</si>
  <si>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</si>
  <si>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</si>
  <si>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</si>
  <si>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</si>
  <si>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</si>
  <si>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</si>
  <si>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</si>
  <si>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</si>
  <si>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</si>
  <si>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</si>
  <si>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</si>
  <si>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Cocula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</si>
  <si>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</si>
  <si>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</si>
  <si>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</si>
  <si>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</si>
  <si>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</si>
  <si>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</si>
  <si>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</si>
  <si>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Arenal</t>
  </si>
  <si>
    <t>El Grullo</t>
  </si>
  <si>
    <t>El Limón</t>
  </si>
  <si>
    <t>El Salto</t>
  </si>
  <si>
    <t>Encarnación de Díaz</t>
  </si>
  <si>
    <t>Etzatlán</t>
  </si>
  <si>
    <t>Gómez Farías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</si>
  <si>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</si>
  <si>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</si>
  <si>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</si>
  <si>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</si>
  <si>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</si>
  <si>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</si>
  <si>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Ixtlahuacan del Río</t>
  </si>
  <si>
    <t>Jalostotitlán</t>
  </si>
  <si>
    <t>Jamay</t>
  </si>
  <si>
    <t>Jesús María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</si>
  <si>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</si>
  <si>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</si>
  <si>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</si>
  <si>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</si>
  <si>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</si>
  <si>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</si>
  <si>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</si>
  <si>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</si>
  <si>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</si>
  <si>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</si>
  <si>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</si>
  <si>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Mexticacan</t>
  </si>
  <si>
    <t>Mezquitic</t>
  </si>
  <si>
    <t>Mixtlán</t>
  </si>
  <si>
    <t>Ocotlán</t>
  </si>
  <si>
    <t>Ojuelos de Jalisco</t>
  </si>
  <si>
    <t>Píhuamo</t>
  </si>
  <si>
    <t>Poncitlán</t>
  </si>
  <si>
    <t>Puerto Vallarta</t>
  </si>
  <si>
    <t>Quitupan</t>
  </si>
  <si>
    <t>San Buenaventura</t>
  </si>
  <si>
    <t>San Cristobal de la Barranca</t>
  </si>
  <si>
    <t>San Diego de Alejandría</t>
  </si>
  <si>
    <t>San Gabriel</t>
  </si>
  <si>
    <t>San Juan de los Lagos</t>
  </si>
  <si>
    <t>San Juanito de Escobedo</t>
  </si>
  <si>
    <t>San Julián</t>
  </si>
  <si>
    <t>San Marcos</t>
  </si>
  <si>
    <t>San Martín de Bolaños</t>
  </si>
  <si>
    <t>San Martín de Hidalgo</t>
  </si>
  <si>
    <t>San Miguel El Alto</t>
  </si>
  <si>
    <t>San Sebastián del Oeste</t>
  </si>
  <si>
    <t>Santa María del Oro</t>
  </si>
  <si>
    <t>Santa María de los Angeles</t>
  </si>
  <si>
    <t>Sayula</t>
  </si>
  <si>
    <t>Tala</t>
  </si>
  <si>
    <t>Talpa de Allende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</si>
  <si>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</si>
  <si>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</si>
  <si>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</si>
  <si>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</si>
  <si>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</si>
  <si>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</si>
  <si>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</si>
  <si>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</si>
  <si>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</si>
  <si>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</si>
  <si>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Tizapan El Alto</t>
  </si>
  <si>
    <t>Tlajomulco de Zuñiga</t>
  </si>
  <si>
    <r>
      <t>San Pedro</t>
    </r>
    <r>
      <rPr>
        <b/>
        <sz val="12"/>
        <color indexed="12"/>
        <rFont val="Arial"/>
        <family val="2"/>
      </rPr>
      <t xml:space="preserve"> Tlaquepaque</t>
    </r>
  </si>
  <si>
    <t>Tolimán</t>
  </si>
  <si>
    <t>Tomatlán</t>
  </si>
  <si>
    <t>Tonalá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</si>
  <si>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</si>
  <si>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</si>
  <si>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</si>
  <si>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</si>
  <si>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</si>
  <si>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</si>
  <si>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</si>
  <si>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</si>
  <si>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</si>
  <si>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</si>
  <si>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</si>
  <si>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</si>
  <si>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</si>
  <si>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</si>
  <si>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</si>
  <si>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</si>
  <si>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</si>
  <si>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</si>
  <si>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</si>
  <si>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</si>
  <si>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</si>
  <si>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</si>
  <si>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</si>
  <si>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is the average # of species per municipality</t>
  </si>
  <si>
    <t>KEY:</t>
  </si>
  <si>
    <t>1. Gonzales Odonata PDFs</t>
  </si>
  <si>
    <t>2. Dennis Paulson specimens list</t>
  </si>
  <si>
    <t>4. Naturalista/iNaturalist</t>
  </si>
  <si>
    <t>5. Yescenia Vegas PDF</t>
  </si>
  <si>
    <t>T. darwini</t>
  </si>
  <si>
    <t>Rhionaeschna jalapensis</t>
  </si>
  <si>
    <t>R. multicolor</t>
  </si>
  <si>
    <t>?</t>
  </si>
  <si>
    <t>Brechnorhoga praecox</t>
  </si>
  <si>
    <t>Cordulegaster diadema</t>
  </si>
  <si>
    <r>
      <t>4</t>
    </r>
    <r>
      <rPr>
        <sz val="8"/>
        <rFont val="Arial"/>
        <family val="2"/>
      </rPr>
      <t>?</t>
    </r>
  </si>
  <si>
    <t>6?</t>
  </si>
  <si>
    <t>A. annae</t>
  </si>
  <si>
    <t>A. funebris</t>
  </si>
  <si>
    <t>A. variabilis</t>
  </si>
  <si>
    <r>
      <t>Tamazula</t>
    </r>
    <r>
      <rPr>
        <sz val="12"/>
        <color indexed="12"/>
        <rFont val="Arial"/>
        <family val="2"/>
      </rPr>
      <t xml:space="preserve"> de Gordiano</t>
    </r>
  </si>
  <si>
    <t>1?</t>
  </si>
  <si>
    <t xml:space="preserve"> </t>
  </si>
  <si>
    <t>??</t>
  </si>
  <si>
    <t>k4100</t>
  </si>
  <si>
    <t>6. Rosser Garrison vars. PDFs &amp; collection data</t>
  </si>
  <si>
    <t>Aphylla protracta</t>
  </si>
  <si>
    <t>6?/4</t>
  </si>
  <si>
    <t>Phyllogomphoides bifasciatus</t>
  </si>
  <si>
    <t>A. walsinghami**</t>
  </si>
  <si>
    <t>3 - Yelapa/Biggs</t>
  </si>
  <si>
    <t>3**</t>
  </si>
  <si>
    <t>**</t>
  </si>
  <si>
    <t>Biggs, seen well but no documentation</t>
  </si>
  <si>
    <t>RED</t>
  </si>
  <si>
    <t>text=new data from pior year(s)</t>
  </si>
  <si>
    <t>up to date as of 12/26/2022</t>
  </si>
  <si>
    <t>4 or6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</si>
</sst>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2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22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trike/>
      <sz val="12"/>
      <name val="Arial"/>
      <family val="2"/>
    </font>
    <font>
      <b/>
      <i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33" borderId="19" xfId="0" applyFont="1" applyFill="1" applyBorder="1" applyAlignment="1">
      <alignment horizontal="center" textRotation="90"/>
    </xf>
    <xf numFmtId="0" fontId="9" fillId="0" borderId="17" xfId="0" applyFont="1" applyBorder="1" applyAlignment="1">
      <alignment horizontal="center" textRotation="90"/>
    </xf>
    <xf numFmtId="0" fontId="9" fillId="0" borderId="18" xfId="0" applyFont="1" applyBorder="1" applyAlignment="1">
      <alignment horizontal="center" textRotation="90"/>
    </xf>
    <xf numFmtId="0" fontId="9" fillId="0" borderId="20" xfId="53" applyFont="1" applyBorder="1" applyAlignment="1">
      <alignment horizontal="center" textRotation="90"/>
    </xf>
    <xf numFmtId="0" fontId="10" fillId="0" borderId="18" xfId="0" applyFont="1" applyBorder="1" applyAlignment="1">
      <alignment horizontal="center" textRotation="90"/>
    </xf>
    <xf numFmtId="0" fontId="9" fillId="0" borderId="20" xfId="0" applyFont="1" applyBorder="1" applyAlignment="1">
      <alignment horizontal="center" textRotation="90"/>
    </xf>
    <xf numFmtId="0" fontId="8" fillId="34" borderId="18" xfId="0" applyFont="1" applyFill="1" applyBorder="1" applyAlignment="1">
      <alignment horizontal="center" textRotation="90"/>
    </xf>
    <xf numFmtId="0" fontId="9" fillId="0" borderId="19" xfId="0" applyFont="1" applyBorder="1" applyAlignment="1">
      <alignment horizontal="center" textRotation="90"/>
    </xf>
    <xf numFmtId="0" fontId="6" fillId="0" borderId="18" xfId="0" applyFont="1" applyBorder="1" applyAlignment="1">
      <alignment horizontal="center" textRotation="90"/>
    </xf>
    <xf numFmtId="0" fontId="6" fillId="33" borderId="2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22" xfId="53" applyFont="1" applyBorder="1" applyAlignment="1">
      <alignment horizontal="center" wrapText="1"/>
    </xf>
    <xf numFmtId="0" fontId="11" fillId="0" borderId="21" xfId="53" applyFont="1" applyBorder="1" applyAlignment="1">
      <alignment horizontal="center" wrapText="1"/>
    </xf>
    <xf numFmtId="0" fontId="6" fillId="33" borderId="23" xfId="53" applyFont="1" applyFill="1" applyBorder="1" applyAlignment="1">
      <alignment horizontal="center" wrapText="1"/>
    </xf>
    <xf numFmtId="0" fontId="6" fillId="0" borderId="22" xfId="53" applyFont="1" applyBorder="1" applyAlignment="1">
      <alignment horizontal="center" wrapText="1"/>
    </xf>
    <xf numFmtId="3" fontId="6" fillId="0" borderId="21" xfId="0" applyNumberFormat="1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center" wrapText="1"/>
    </xf>
    <xf numFmtId="0" fontId="5" fillId="34" borderId="21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53" applyFont="1" applyBorder="1" applyAlignment="1">
      <alignment horizontal="center" wrapText="1"/>
    </xf>
    <xf numFmtId="0" fontId="6" fillId="0" borderId="24" xfId="53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0" fontId="12" fillId="0" borderId="21" xfId="53" applyFont="1" applyBorder="1" applyAlignment="1">
      <alignment horizontal="center" wrapText="1"/>
    </xf>
    <xf numFmtId="0" fontId="13" fillId="0" borderId="21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6" fillId="33" borderId="26" xfId="53" applyFont="1" applyFill="1" applyBorder="1" applyAlignment="1">
      <alignment horizontal="center" wrapText="1"/>
    </xf>
    <xf numFmtId="3" fontId="6" fillId="0" borderId="22" xfId="0" applyNumberFormat="1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11" fillId="0" borderId="15" xfId="53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wrapText="1"/>
    </xf>
    <xf numFmtId="0" fontId="12" fillId="33" borderId="21" xfId="53" applyFont="1" applyFill="1" applyBorder="1" applyAlignment="1">
      <alignment horizontal="center" wrapText="1"/>
    </xf>
    <xf numFmtId="0" fontId="3" fillId="33" borderId="23" xfId="53" applyFont="1" applyFill="1" applyBorder="1" applyAlignment="1">
      <alignment horizontal="center" wrapText="1"/>
    </xf>
    <xf numFmtId="0" fontId="3" fillId="33" borderId="22" xfId="53" applyFont="1" applyFill="1" applyBorder="1" applyAlignment="1">
      <alignment horizontal="left"/>
    </xf>
    <xf numFmtId="3" fontId="3" fillId="33" borderId="21" xfId="0" applyNumberFormat="1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6" fillId="0" borderId="23" xfId="0" applyFont="1" applyBorder="1" applyAlignment="1">
      <alignment horizontal="center" textRotation="90"/>
    </xf>
    <xf numFmtId="0" fontId="9" fillId="0" borderId="27" xfId="53" applyFont="1" applyBorder="1" applyAlignment="1">
      <alignment horizontal="center" textRotation="90"/>
    </xf>
    <xf numFmtId="0" fontId="9" fillId="0" borderId="28" xfId="0" applyFont="1" applyBorder="1" applyAlignment="1">
      <alignment horizontal="center" textRotation="90"/>
    </xf>
    <xf numFmtId="0" fontId="6" fillId="0" borderId="28" xfId="0" applyFont="1" applyBorder="1" applyAlignment="1">
      <alignment horizontal="center" textRotation="90"/>
    </xf>
    <xf numFmtId="0" fontId="3" fillId="0" borderId="28" xfId="0" applyFont="1" applyBorder="1" applyAlignment="1">
      <alignment horizontal="center" textRotation="90"/>
    </xf>
    <xf numFmtId="0" fontId="6" fillId="0" borderId="28" xfId="0" applyFont="1" applyBorder="1" applyAlignment="1">
      <alignment horizontal="center"/>
    </xf>
    <xf numFmtId="0" fontId="3" fillId="33" borderId="28" xfId="0" applyFont="1" applyFill="1" applyBorder="1" applyAlignment="1">
      <alignment horizontal="center" textRotation="90"/>
    </xf>
    <xf numFmtId="0" fontId="3" fillId="0" borderId="14" xfId="0" applyFont="1" applyBorder="1" applyAlignment="1">
      <alignment horizontal="center" textRotation="90"/>
    </xf>
    <xf numFmtId="0" fontId="9" fillId="0" borderId="10" xfId="0" applyFont="1" applyBorder="1" applyAlignment="1">
      <alignment horizontal="center" textRotation="90"/>
    </xf>
    <xf numFmtId="0" fontId="6" fillId="33" borderId="23" xfId="53" applyFont="1" applyFill="1" applyBorder="1" applyAlignment="1">
      <alignment horizontal="center"/>
    </xf>
    <xf numFmtId="0" fontId="6" fillId="0" borderId="22" xfId="53" applyFont="1" applyBorder="1" applyAlignment="1">
      <alignment horizontal="center"/>
    </xf>
    <xf numFmtId="0" fontId="15" fillId="0" borderId="0" xfId="53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10" fillId="0" borderId="27" xfId="0" applyFont="1" applyBorder="1" applyAlignment="1">
      <alignment horizontal="center" textRotation="90"/>
    </xf>
    <xf numFmtId="0" fontId="17" fillId="0" borderId="28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6" fillId="35" borderId="23" xfId="53" applyFont="1" applyFill="1" applyBorder="1" applyAlignment="1">
      <alignment horizontal="center" wrapText="1"/>
    </xf>
    <xf numFmtId="0" fontId="18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13" fillId="33" borderId="22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right"/>
    </xf>
    <xf numFmtId="0" fontId="0" fillId="33" borderId="23" xfId="53" applyFont="1" applyFill="1" applyBorder="1" applyAlignment="1">
      <alignment horizontal="left" wrapText="1"/>
    </xf>
    <xf numFmtId="0" fontId="13" fillId="33" borderId="21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6" fillId="33" borderId="21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3" fillId="33" borderId="28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9" fillId="0" borderId="12" xfId="0" applyFont="1" applyBorder="1" applyAlignment="1">
      <alignment horizontal="center" textRotation="90"/>
    </xf>
    <xf numFmtId="0" fontId="13" fillId="33" borderId="12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31" xfId="0" applyFont="1" applyBorder="1" applyAlignment="1">
      <alignment/>
    </xf>
    <xf numFmtId="0" fontId="19" fillId="0" borderId="10" xfId="0" applyFont="1" applyBorder="1" applyAlignment="1">
      <alignment textRotation="90"/>
    </xf>
    <xf numFmtId="0" fontId="6" fillId="0" borderId="10" xfId="0" applyFont="1" applyBorder="1" applyAlignment="1">
      <alignment horizontal="right"/>
    </xf>
    <xf numFmtId="0" fontId="55" fillId="0" borderId="21" xfId="0" applyFont="1" applyBorder="1" applyAlignment="1">
      <alignment horizontal="center"/>
    </xf>
    <xf numFmtId="0" fontId="56" fillId="0" borderId="18" xfId="0" applyFont="1" applyBorder="1" applyAlignment="1">
      <alignment horizontal="center" textRotation="90"/>
    </xf>
    <xf numFmtId="0" fontId="57" fillId="0" borderId="21" xfId="0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6" fillId="0" borderId="10" xfId="0" applyFont="1" applyBorder="1" applyAlignment="1">
      <alignment textRotation="90"/>
    </xf>
    <xf numFmtId="0" fontId="57" fillId="0" borderId="10" xfId="0" applyFont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8" fillId="33" borderId="21" xfId="0" applyFont="1" applyFill="1" applyBorder="1" applyAlignment="1">
      <alignment horizontal="center"/>
    </xf>
    <xf numFmtId="0" fontId="55" fillId="0" borderId="21" xfId="0" applyFont="1" applyBorder="1" applyAlignment="1">
      <alignment horizontal="left"/>
    </xf>
    <xf numFmtId="0" fontId="57" fillId="0" borderId="12" xfId="0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5" fillId="0" borderId="10" xfId="0" applyFont="1" applyBorder="1" applyAlignment="1">
      <alignment horizontal="left"/>
    </xf>
    <xf numFmtId="0" fontId="6" fillId="0" borderId="3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 wrapText="1"/>
    </xf>
    <xf numFmtId="3" fontId="6" fillId="0" borderId="29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0" fontId="6" fillId="0" borderId="33" xfId="53" applyFont="1" applyBorder="1" applyAlignment="1">
      <alignment horizontal="center" wrapText="1"/>
    </xf>
    <xf numFmtId="0" fontId="6" fillId="0" borderId="29" xfId="53" applyFont="1" applyBorder="1" applyAlignment="1">
      <alignment horizontal="center" wrapText="1"/>
    </xf>
    <xf numFmtId="0" fontId="6" fillId="0" borderId="34" xfId="53" applyFont="1" applyBorder="1" applyAlignment="1">
      <alignment horizontal="center" wrapText="1"/>
    </xf>
    <xf numFmtId="0" fontId="58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n.wikipedia.org/wiki/Acatic" TargetMode="External" /><Relationship Id="rId2" Type="http://schemas.openxmlformats.org/officeDocument/2006/relationships/hyperlink" Target="https://en.wikipedia.org/wiki/Acatic" TargetMode="External" /><Relationship Id="rId3" Type="http://schemas.openxmlformats.org/officeDocument/2006/relationships/hyperlink" Target="https://en.wikipedia.org/wiki/Acatl%C3%A1n_de_Ju%C3%A1rez" TargetMode="External" /><Relationship Id="rId4" Type="http://schemas.openxmlformats.org/officeDocument/2006/relationships/hyperlink" Target="https://en.wikipedia.org/wiki/Ahualulco_de_Mercado" TargetMode="External" /><Relationship Id="rId5" Type="http://schemas.openxmlformats.org/officeDocument/2006/relationships/hyperlink" Target="https://en.wikipedia.org/wiki/Amacueca" TargetMode="External" /><Relationship Id="rId6" Type="http://schemas.openxmlformats.org/officeDocument/2006/relationships/hyperlink" Target="https://en.wikipedia.org/wiki/Amatit%C3%A1n" TargetMode="External" /><Relationship Id="rId7" Type="http://schemas.openxmlformats.org/officeDocument/2006/relationships/hyperlink" Target="https://en.wikipedia.org/wiki/Ameca,_Jalisco" TargetMode="External" /><Relationship Id="rId8" Type="http://schemas.openxmlformats.org/officeDocument/2006/relationships/hyperlink" Target="https://en.wikipedia.org/wiki/Arandas,_Jalisco" TargetMode="External" /><Relationship Id="rId9" Type="http://schemas.openxmlformats.org/officeDocument/2006/relationships/hyperlink" Target="https://en.wikipedia.org/wiki/Atemajac_de_Brizuela" TargetMode="External" /><Relationship Id="rId10" Type="http://schemas.openxmlformats.org/officeDocument/2006/relationships/hyperlink" Target="https://en.wikipedia.org/wiki/Atengo" TargetMode="External" /><Relationship Id="rId11" Type="http://schemas.openxmlformats.org/officeDocument/2006/relationships/hyperlink" Target="https://en.wikipedia.org/wiki/Atenguillo" TargetMode="External" /><Relationship Id="rId12" Type="http://schemas.openxmlformats.org/officeDocument/2006/relationships/hyperlink" Target="https://en.wikipedia.org/wiki/Atotonilco_El_Alto" TargetMode="External" /><Relationship Id="rId13" Type="http://schemas.openxmlformats.org/officeDocument/2006/relationships/hyperlink" Target="https://en.wikipedia.org/wiki/Atoyac,_Jalisco" TargetMode="External" /><Relationship Id="rId14" Type="http://schemas.openxmlformats.org/officeDocument/2006/relationships/hyperlink" Target="https://en.wikipedia.org/wiki/Autl%C3%A1n_de_Navarro" TargetMode="External" /><Relationship Id="rId15" Type="http://schemas.openxmlformats.org/officeDocument/2006/relationships/hyperlink" Target="https://en.wikipedia.org/wiki/Ayotl%C3%A1n" TargetMode="External" /><Relationship Id="rId16" Type="http://schemas.openxmlformats.org/officeDocument/2006/relationships/hyperlink" Target="https://en.wikipedia.org/wiki/Ayutla,_Jalisco" TargetMode="External" /><Relationship Id="rId17" Type="http://schemas.openxmlformats.org/officeDocument/2006/relationships/hyperlink" Target="https://en.wikipedia.org/wiki/Bola%C3%B1os_Municipality" TargetMode="External" /><Relationship Id="rId18" Type="http://schemas.openxmlformats.org/officeDocument/2006/relationships/hyperlink" Target="https://en.wikipedia.org/wiki/Cabo_Corrientes_(municipality)" TargetMode="External" /><Relationship Id="rId19" Type="http://schemas.openxmlformats.org/officeDocument/2006/relationships/hyperlink" Target="https://en.wikipedia.org/wiki/Ca%C3%B1adas_de_Obreg%C3%B3n" TargetMode="External" /><Relationship Id="rId20" Type="http://schemas.openxmlformats.org/officeDocument/2006/relationships/hyperlink" Target="https://en.wikipedia.org/wiki/Casimiro_Castillo" TargetMode="External" /><Relationship Id="rId21" Type="http://schemas.openxmlformats.org/officeDocument/2006/relationships/hyperlink" Target="https://en.wikipedia.org/wiki/Chapala,_Mexico" TargetMode="External" /><Relationship Id="rId22" Type="http://schemas.openxmlformats.org/officeDocument/2006/relationships/hyperlink" Target="https://en.wikipedia.org/wiki/Chimaltit%C3%A1n" TargetMode="External" /><Relationship Id="rId23" Type="http://schemas.openxmlformats.org/officeDocument/2006/relationships/hyperlink" Target="https://en.wikipedia.org/wiki/Chiquilistl%C3%A1n" TargetMode="External" /><Relationship Id="rId24" Type="http://schemas.openxmlformats.org/officeDocument/2006/relationships/hyperlink" Target="https://en.wikipedia.org/wiki/Cihuatl%C3%A1n" TargetMode="External" /><Relationship Id="rId25" Type="http://schemas.openxmlformats.org/officeDocument/2006/relationships/hyperlink" Target="https://en.wikipedia.org/wiki/Cocula,_Jalisco" TargetMode="External" /><Relationship Id="rId26" Type="http://schemas.openxmlformats.org/officeDocument/2006/relationships/hyperlink" Target="https://en.wikipedia.org/wiki/Colotl%C3%A1n" TargetMode="External" /><Relationship Id="rId27" Type="http://schemas.openxmlformats.org/officeDocument/2006/relationships/hyperlink" Target="https://en.wikipedia.org/wiki/Concepci%C3%B3n_de_Buenos_Aires" TargetMode="External" /><Relationship Id="rId28" Type="http://schemas.openxmlformats.org/officeDocument/2006/relationships/hyperlink" Target="https://en.wikipedia.org/wiki/Cuautitl%C3%A1n_de_Garc%C3%ADa_Barrag%C3%A1n" TargetMode="External" /><Relationship Id="rId29" Type="http://schemas.openxmlformats.org/officeDocument/2006/relationships/hyperlink" Target="https://en.wikipedia.org/wiki/Cuautla,_Jalisco" TargetMode="External" /><Relationship Id="rId30" Type="http://schemas.openxmlformats.org/officeDocument/2006/relationships/hyperlink" Target="https://en.wikipedia.org/wiki/Cuqu%C3%ADo" TargetMode="External" /><Relationship Id="rId31" Type="http://schemas.openxmlformats.org/officeDocument/2006/relationships/hyperlink" Target="https://en.wikipedia.org/wiki/Degollado" TargetMode="External" /><Relationship Id="rId32" Type="http://schemas.openxmlformats.org/officeDocument/2006/relationships/hyperlink" Target="https://en.wikipedia.org/wiki/Ejutla,_Jalisco" TargetMode="External" /><Relationship Id="rId33" Type="http://schemas.openxmlformats.org/officeDocument/2006/relationships/hyperlink" Target="https://en.wikipedia.org/wiki/El_Arenal,_Jalisco" TargetMode="External" /><Relationship Id="rId34" Type="http://schemas.openxmlformats.org/officeDocument/2006/relationships/hyperlink" Target="https://en.wikipedia.org/wiki/El_Grullo" TargetMode="External" /><Relationship Id="rId35" Type="http://schemas.openxmlformats.org/officeDocument/2006/relationships/hyperlink" Target="https://en.wikipedia.org/wiki/El_Lim%C3%B3n,_Jalisco" TargetMode="External" /><Relationship Id="rId36" Type="http://schemas.openxmlformats.org/officeDocument/2006/relationships/hyperlink" Target="https://en.wikipedia.org/wiki/El_Salto,_Jalisco" TargetMode="External" /><Relationship Id="rId37" Type="http://schemas.openxmlformats.org/officeDocument/2006/relationships/hyperlink" Target="https://en.wikipedia.org/wiki/Encarnaci%C3%B3n_de_D%C3%ADaz" TargetMode="External" /><Relationship Id="rId38" Type="http://schemas.openxmlformats.org/officeDocument/2006/relationships/hyperlink" Target="https://en.wikipedia.org/wiki/Etzatl%C3%A1n" TargetMode="External" /><Relationship Id="rId39" Type="http://schemas.openxmlformats.org/officeDocument/2006/relationships/hyperlink" Target="https://en.wikipedia.org/wiki/G%C3%B3mez_Far%C3%ADas_Municipality,_Jalisco" TargetMode="External" /><Relationship Id="rId40" Type="http://schemas.openxmlformats.org/officeDocument/2006/relationships/hyperlink" Target="https://en.wikipedia.org/wiki/Guadalajara" TargetMode="External" /><Relationship Id="rId41" Type="http://schemas.openxmlformats.org/officeDocument/2006/relationships/hyperlink" Target="https://en.wikipedia.org/wiki/Hostotipaquillo" TargetMode="External" /><Relationship Id="rId42" Type="http://schemas.openxmlformats.org/officeDocument/2006/relationships/hyperlink" Target="https://en.wikipedia.org/wiki/Huej%C3%BAcar" TargetMode="External" /><Relationship Id="rId43" Type="http://schemas.openxmlformats.org/officeDocument/2006/relationships/hyperlink" Target="https://en.wikipedia.org/wiki/Huejuquilla_El_Alto" TargetMode="External" /><Relationship Id="rId44" Type="http://schemas.openxmlformats.org/officeDocument/2006/relationships/hyperlink" Target="https://en.wikipedia.org/wiki/Ixtlahuac%C3%A1n_de_los_Membrillos" TargetMode="External" /><Relationship Id="rId45" Type="http://schemas.openxmlformats.org/officeDocument/2006/relationships/hyperlink" Target="https://en.wikipedia.org/wiki/Ixtlahuacan_del_R%C3%ADo" TargetMode="External" /><Relationship Id="rId46" Type="http://schemas.openxmlformats.org/officeDocument/2006/relationships/hyperlink" Target="https://en.wikipedia.org/wiki/Jalostotitl%C3%A1n" TargetMode="External" /><Relationship Id="rId47" Type="http://schemas.openxmlformats.org/officeDocument/2006/relationships/hyperlink" Target="https://en.wikipedia.org/wiki/Jamay" TargetMode="External" /><Relationship Id="rId48" Type="http://schemas.openxmlformats.org/officeDocument/2006/relationships/hyperlink" Target="https://en.wikipedia.org/wiki/Jes%C3%BAs_Mar%C3%ADa,_Jalisco" TargetMode="External" /><Relationship Id="rId49" Type="http://schemas.openxmlformats.org/officeDocument/2006/relationships/hyperlink" Target="https://en.wikipedia.org/wiki/Jilotl%C3%A1n_de_los_Dolores" TargetMode="External" /><Relationship Id="rId50" Type="http://schemas.openxmlformats.org/officeDocument/2006/relationships/hyperlink" Target="https://en.wikipedia.org/wiki/Jocotepec" TargetMode="External" /><Relationship Id="rId51" Type="http://schemas.openxmlformats.org/officeDocument/2006/relationships/hyperlink" Target="https://en.wikipedia.org/wiki/Juanacatl%C3%A1n" TargetMode="External" /><Relationship Id="rId52" Type="http://schemas.openxmlformats.org/officeDocument/2006/relationships/hyperlink" Target="https://en.wikipedia.org/wiki/Juchitl%C3%A1n" TargetMode="External" /><Relationship Id="rId53" Type="http://schemas.openxmlformats.org/officeDocument/2006/relationships/hyperlink" Target="https://en.wikipedia.org/wiki/La_Barca_(municipality)" TargetMode="External" /><Relationship Id="rId54" Type="http://schemas.openxmlformats.org/officeDocument/2006/relationships/hyperlink" Target="https://en.wikipedia.org/wiki/La_Huerta,_Jalisco" TargetMode="External" /><Relationship Id="rId55" Type="http://schemas.openxmlformats.org/officeDocument/2006/relationships/hyperlink" Target="https://en.wikipedia.org/wiki/La_Manzanilla_de_La_Paz" TargetMode="External" /><Relationship Id="rId56" Type="http://schemas.openxmlformats.org/officeDocument/2006/relationships/hyperlink" Target="https://en.wikipedia.org/wiki/Lagos_de_Moreno" TargetMode="External" /><Relationship Id="rId57" Type="http://schemas.openxmlformats.org/officeDocument/2006/relationships/hyperlink" Target="https://en.wikipedia.org/wiki/Magdalena,_Jalisco" TargetMode="External" /><Relationship Id="rId58" Type="http://schemas.openxmlformats.org/officeDocument/2006/relationships/hyperlink" Target="https://en.wikipedia.org/wiki/Mascota" TargetMode="External" /><Relationship Id="rId59" Type="http://schemas.openxmlformats.org/officeDocument/2006/relationships/hyperlink" Target="https://en.wikipedia.org/wiki/Mazamitla" TargetMode="External" /><Relationship Id="rId60" Type="http://schemas.openxmlformats.org/officeDocument/2006/relationships/hyperlink" Target="https://en.wikipedia.org/wiki/Mexticacan" TargetMode="External" /><Relationship Id="rId61" Type="http://schemas.openxmlformats.org/officeDocument/2006/relationships/hyperlink" Target="https://en.wikipedia.org/wiki/Mezquitic" TargetMode="External" /><Relationship Id="rId62" Type="http://schemas.openxmlformats.org/officeDocument/2006/relationships/hyperlink" Target="https://en.wikipedia.org/wiki/Mixtl%C3%A1n" TargetMode="External" /><Relationship Id="rId63" Type="http://schemas.openxmlformats.org/officeDocument/2006/relationships/hyperlink" Target="https://en.wikipedia.org/wiki/Ocotl%C3%A1n,_Jalisco" TargetMode="External" /><Relationship Id="rId64" Type="http://schemas.openxmlformats.org/officeDocument/2006/relationships/hyperlink" Target="https://en.wikipedia.org/wiki/Ojuelos_de_Jalisco" TargetMode="External" /><Relationship Id="rId65" Type="http://schemas.openxmlformats.org/officeDocument/2006/relationships/hyperlink" Target="https://en.wikipedia.org/wiki/P%C3%ADhuamo" TargetMode="External" /><Relationship Id="rId66" Type="http://schemas.openxmlformats.org/officeDocument/2006/relationships/hyperlink" Target="https://en.wikipedia.org/wiki/Poncitl%C3%A1n" TargetMode="External" /><Relationship Id="rId67" Type="http://schemas.openxmlformats.org/officeDocument/2006/relationships/hyperlink" Target="https://en.wikipedia.org/wiki/Puerto_Vallarta" TargetMode="External" /><Relationship Id="rId68" Type="http://schemas.openxmlformats.org/officeDocument/2006/relationships/hyperlink" Target="https://en.wikipedia.org/wiki/Quitupan" TargetMode="External" /><Relationship Id="rId69" Type="http://schemas.openxmlformats.org/officeDocument/2006/relationships/hyperlink" Target="https://en.wikipedia.org/wiki/San_Cristobal_de_la_Barranca" TargetMode="External" /><Relationship Id="rId70" Type="http://schemas.openxmlformats.org/officeDocument/2006/relationships/hyperlink" Target="https://en.wikipedia.org/wiki/San_Diego_de_Alejandr%C3%ADa" TargetMode="External" /><Relationship Id="rId71" Type="http://schemas.openxmlformats.org/officeDocument/2006/relationships/hyperlink" Target="https://en.wikipedia.org/wiki/San_Gabriel,_Jalisco" TargetMode="External" /><Relationship Id="rId72" Type="http://schemas.openxmlformats.org/officeDocument/2006/relationships/hyperlink" Target="https://en.wikipedia.org/wiki/San_Juan_de_los_Lagos" TargetMode="External" /><Relationship Id="rId73" Type="http://schemas.openxmlformats.org/officeDocument/2006/relationships/hyperlink" Target="https://en.wikipedia.org/wiki/San_Juanito_de_Escobedo" TargetMode="External" /><Relationship Id="rId74" Type="http://schemas.openxmlformats.org/officeDocument/2006/relationships/hyperlink" Target="https://en.wikipedia.org/wiki/San_Juli%C3%A1n,_Jalisco" TargetMode="External" /><Relationship Id="rId75" Type="http://schemas.openxmlformats.org/officeDocument/2006/relationships/hyperlink" Target="https://en.wikipedia.org/wiki/San_Marcos,_Jalisco" TargetMode="External" /><Relationship Id="rId76" Type="http://schemas.openxmlformats.org/officeDocument/2006/relationships/hyperlink" Target="https://en.wikipedia.org/wiki/San_Mart%C3%ADn_de_Bola%C3%B1os" TargetMode="External" /><Relationship Id="rId77" Type="http://schemas.openxmlformats.org/officeDocument/2006/relationships/hyperlink" Target="https://en.wikipedia.org/wiki/San_Mart%C3%ADn_de_Hidalgo" TargetMode="External" /><Relationship Id="rId78" Type="http://schemas.openxmlformats.org/officeDocument/2006/relationships/hyperlink" Target="https://en.wikipedia.org/wiki/San_Miguel_El_Alto" TargetMode="External" /><Relationship Id="rId79" Type="http://schemas.openxmlformats.org/officeDocument/2006/relationships/hyperlink" Target="https://en.wikipedia.org/wiki/San_Sebasti%C3%A1n_del_Oeste" TargetMode="External" /><Relationship Id="rId80" Type="http://schemas.openxmlformats.org/officeDocument/2006/relationships/hyperlink" Target="https://en.wikipedia.org/wiki/Santa_Mar%C3%ADa_del_Oro,_Jalisco" TargetMode="External" /><Relationship Id="rId81" Type="http://schemas.openxmlformats.org/officeDocument/2006/relationships/hyperlink" Target="https://en.wikipedia.org/wiki/Santa_Mar%C3%ADa_de_los_Angeles" TargetMode="External" /><Relationship Id="rId82" Type="http://schemas.openxmlformats.org/officeDocument/2006/relationships/hyperlink" Target="https://en.wikipedia.org/wiki/Sayula,_Jalisco" TargetMode="External" /><Relationship Id="rId83" Type="http://schemas.openxmlformats.org/officeDocument/2006/relationships/hyperlink" Target="https://en.wikipedia.org/wiki/Tala,_Jalisco" TargetMode="External" /><Relationship Id="rId84" Type="http://schemas.openxmlformats.org/officeDocument/2006/relationships/hyperlink" Target="https://en.wikipedia.org/wiki/Talpa_de_Allende" TargetMode="External" /><Relationship Id="rId85" Type="http://schemas.openxmlformats.org/officeDocument/2006/relationships/hyperlink" Target="https://en.wikipedia.org/wiki/Tamazula_de_Gordiano" TargetMode="External" /><Relationship Id="rId86" Type="http://schemas.openxmlformats.org/officeDocument/2006/relationships/hyperlink" Target="https://en.wikipedia.org/wiki/Tapalpa" TargetMode="External" /><Relationship Id="rId87" Type="http://schemas.openxmlformats.org/officeDocument/2006/relationships/hyperlink" Target="https://en.wikipedia.org/wiki/Tecalitl%C3%A1n" TargetMode="External" /><Relationship Id="rId88" Type="http://schemas.openxmlformats.org/officeDocument/2006/relationships/hyperlink" Target="https://en.wikipedia.org/wiki/Techaluta_de_Montenegro" TargetMode="External" /><Relationship Id="rId89" Type="http://schemas.openxmlformats.org/officeDocument/2006/relationships/hyperlink" Target="https://en.wikipedia.org/wiki/Tecolotl%C3%A1n" TargetMode="External" /><Relationship Id="rId90" Type="http://schemas.openxmlformats.org/officeDocument/2006/relationships/hyperlink" Target="https://en.wikipedia.org/wiki/Tenamaxtl%C3%A1n" TargetMode="External" /><Relationship Id="rId91" Type="http://schemas.openxmlformats.org/officeDocument/2006/relationships/hyperlink" Target="https://en.wikipedia.org/wiki/Teocaltiche" TargetMode="External" /><Relationship Id="rId92" Type="http://schemas.openxmlformats.org/officeDocument/2006/relationships/hyperlink" Target="https://en.wikipedia.org/wiki/Teocuitatl%C3%A1n_de_Corona" TargetMode="External" /><Relationship Id="rId93" Type="http://schemas.openxmlformats.org/officeDocument/2006/relationships/hyperlink" Target="https://en.wikipedia.org/wiki/Tepatitl%C3%A1n_de_Morelos" TargetMode="External" /><Relationship Id="rId94" Type="http://schemas.openxmlformats.org/officeDocument/2006/relationships/hyperlink" Target="https://en.wikipedia.org/wiki/Tequila,_Jalisco" TargetMode="External" /><Relationship Id="rId95" Type="http://schemas.openxmlformats.org/officeDocument/2006/relationships/hyperlink" Target="https://en.wikipedia.org/wiki/Teuchitl%C3%A1n" TargetMode="External" /><Relationship Id="rId96" Type="http://schemas.openxmlformats.org/officeDocument/2006/relationships/hyperlink" Target="https://en.wikipedia.org/wiki/Tizapan_El_Alto" TargetMode="External" /><Relationship Id="rId97" Type="http://schemas.openxmlformats.org/officeDocument/2006/relationships/hyperlink" Target="https://en.wikipedia.org/wiki/Tlajomulco_de_Zu%C3%B1iga" TargetMode="External" /><Relationship Id="rId98" Type="http://schemas.openxmlformats.org/officeDocument/2006/relationships/hyperlink" Target="https://en.wikipedia.org/wiki/Tlaquepaque" TargetMode="External" /><Relationship Id="rId99" Type="http://schemas.openxmlformats.org/officeDocument/2006/relationships/hyperlink" Target="https://en.wikipedia.org/wiki/Tolim%C3%A1n,_Jalisco" TargetMode="External" /><Relationship Id="rId100" Type="http://schemas.openxmlformats.org/officeDocument/2006/relationships/hyperlink" Target="https://en.wikipedia.org/wiki/Tomatl%C3%A1n" TargetMode="External" /><Relationship Id="rId101" Type="http://schemas.openxmlformats.org/officeDocument/2006/relationships/hyperlink" Target="https://en.wikipedia.org/wiki/Tonal%C3%A1,_Jalisco" TargetMode="External" /><Relationship Id="rId102" Type="http://schemas.openxmlformats.org/officeDocument/2006/relationships/hyperlink" Target="https://en.wikipedia.org/wiki/Tonaya" TargetMode="External" /><Relationship Id="rId103" Type="http://schemas.openxmlformats.org/officeDocument/2006/relationships/hyperlink" Target="https://en.wikipedia.org/wiki/Tonila" TargetMode="External" /><Relationship Id="rId104" Type="http://schemas.openxmlformats.org/officeDocument/2006/relationships/hyperlink" Target="https://en.wikipedia.org/wiki/Totatiche" TargetMode="External" /><Relationship Id="rId105" Type="http://schemas.openxmlformats.org/officeDocument/2006/relationships/hyperlink" Target="https://en.wikipedia.org/wiki/Tototl%C3%A1n" TargetMode="External" /><Relationship Id="rId106" Type="http://schemas.openxmlformats.org/officeDocument/2006/relationships/hyperlink" Target="https://en.wikipedia.org/wiki/Tuxcacuesco" TargetMode="External" /><Relationship Id="rId107" Type="http://schemas.openxmlformats.org/officeDocument/2006/relationships/hyperlink" Target="https://en.wikipedia.org/wiki/Tuxcueca" TargetMode="External" /><Relationship Id="rId108" Type="http://schemas.openxmlformats.org/officeDocument/2006/relationships/hyperlink" Target="https://en.wikipedia.org/wiki/Tuxpan,_Jalisco" TargetMode="External" /><Relationship Id="rId109" Type="http://schemas.openxmlformats.org/officeDocument/2006/relationships/hyperlink" Target="https://en.wikipedia.org/wiki/Uni%C3%B3n_de_San_Antonio" TargetMode="External" /><Relationship Id="rId110" Type="http://schemas.openxmlformats.org/officeDocument/2006/relationships/hyperlink" Target="https://en.wikipedia.org/wiki/Uni%C3%B3n_de_Tula" TargetMode="External" /><Relationship Id="rId111" Type="http://schemas.openxmlformats.org/officeDocument/2006/relationships/hyperlink" Target="https://en.wikipedia.org/wiki/Valle_de_Guadalupe,_Southern_Jalisco" TargetMode="External" /><Relationship Id="rId112" Type="http://schemas.openxmlformats.org/officeDocument/2006/relationships/hyperlink" Target="https://en.wikipedia.org/wiki/Valle_de_Ju%C3%A1rez" TargetMode="External" /><Relationship Id="rId113" Type="http://schemas.openxmlformats.org/officeDocument/2006/relationships/hyperlink" Target="https://en.wikipedia.org/wiki/Villa_Corona" TargetMode="External" /><Relationship Id="rId114" Type="http://schemas.openxmlformats.org/officeDocument/2006/relationships/hyperlink" Target="https://en.wikipedia.org/wiki/Villa_Guerrero,_Jalisco" TargetMode="External" /><Relationship Id="rId115" Type="http://schemas.openxmlformats.org/officeDocument/2006/relationships/hyperlink" Target="https://en.wikipedia.org/wiki/Villa_Hidalgo,_Jalisco" TargetMode="External" /><Relationship Id="rId116" Type="http://schemas.openxmlformats.org/officeDocument/2006/relationships/hyperlink" Target="https://en.wikipedia.org/wiki/Villa_Purificaci%C3%B3n" TargetMode="External" /><Relationship Id="rId117" Type="http://schemas.openxmlformats.org/officeDocument/2006/relationships/hyperlink" Target="https://en.wikipedia.org/wiki/Yahualica_de_Gonz%C3%A1lez_Gallo" TargetMode="External" /><Relationship Id="rId118" Type="http://schemas.openxmlformats.org/officeDocument/2006/relationships/hyperlink" Target="https://en.wikipedia.org/wiki/Zacoalco_de_Torres" TargetMode="External" /><Relationship Id="rId119" Type="http://schemas.openxmlformats.org/officeDocument/2006/relationships/hyperlink" Target="https://en.wikipedia.org/wiki/Zapopan" TargetMode="External" /><Relationship Id="rId120" Type="http://schemas.openxmlformats.org/officeDocument/2006/relationships/hyperlink" Target="https://en.wikipedia.org/wiki/Zapotiltic" TargetMode="External" /><Relationship Id="rId121" Type="http://schemas.openxmlformats.org/officeDocument/2006/relationships/hyperlink" Target="https://en.wikipedia.org/wiki/Zapotitl%C3%A1n_de_Vadillo" TargetMode="External" /><Relationship Id="rId122" Type="http://schemas.openxmlformats.org/officeDocument/2006/relationships/hyperlink" Target="https://en.wikipedia.org/wiki/Zapotl%C3%A1n_del_Rey" TargetMode="External" /><Relationship Id="rId123" Type="http://schemas.openxmlformats.org/officeDocument/2006/relationships/hyperlink" Target="https://en.wikipedia.org/wiki/Zapotl%C3%A1n_el_Grande" TargetMode="External" /><Relationship Id="rId124" Type="http://schemas.openxmlformats.org/officeDocument/2006/relationships/hyperlink" Target="https://en.wikipedia.org/wiki/Zapotlanejo" TargetMode="External" /><Relationship Id="rId125" Type="http://schemas.openxmlformats.org/officeDocument/2006/relationships/hyperlink" Target="https://en.wikipedia.org/wiki/Guachinango,_Jalisco" TargetMode="External" /><Relationship Id="rId1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41"/>
  <sheetViews>
    <sheetView tabSelected="1" view="pageBreakPreview" zoomScaleNormal="75" zoomScaleSheetLayoutView="100" zoomScalePageLayoutView="0" workbookViewId="0" topLeftCell="A2">
      <pane xSplit="5424" ySplit="3708" topLeftCell="C4" activePane="topRight" state="split"/>
      <selection pane="topLeft" activeCell="B2" sqref="B2"/>
      <selection pane="topRight" activeCell="D2" sqref="D2"/>
      <selection pane="bottomLeft" activeCell="B50" sqref="B50"/>
      <selection pane="bottomRight" activeCell="AN5" sqref="AN5"/>
    </sheetView>
  </sheetViews>
  <sheetFormatPr defaultColWidth="9.140625" defaultRowHeight="12.75"/>
  <cols>
    <col min="1" max="1" width="5.140625" style="2" customWidth="1"/>
    <col min="2" max="2" width="33.7109375" style="1" customWidth="1"/>
    <col min="3" max="3" width="7.7109375" style="3" customWidth="1"/>
    <col min="4" max="4" width="5.7109375" style="2" customWidth="1"/>
    <col min="5" max="5" width="5.57421875" style="1" customWidth="1"/>
    <col min="6" max="6" width="4.8515625" style="1" customWidth="1"/>
    <col min="7" max="7" width="4.421875" style="1" customWidth="1"/>
    <col min="8" max="8" width="5.00390625" style="4" customWidth="1"/>
    <col min="9" max="9" width="4.57421875" style="5" customWidth="1"/>
    <col min="10" max="10" width="4.57421875" style="6" customWidth="1"/>
    <col min="11" max="11" width="2.8515625" style="7" customWidth="1"/>
    <col min="12" max="12" width="5.140625" style="7" customWidth="1"/>
    <col min="13" max="13" width="5.140625" style="1" customWidth="1"/>
    <col min="14" max="14" width="4.7109375" style="1" customWidth="1"/>
    <col min="15" max="15" width="4.8515625" style="1" customWidth="1"/>
    <col min="16" max="16" width="4.28125" style="9" customWidth="1"/>
    <col min="17" max="17" width="5.421875" style="72" customWidth="1"/>
    <col min="18" max="18" width="5.28125" style="6" customWidth="1"/>
    <col min="19" max="19" width="5.00390625" style="1" customWidth="1"/>
    <col min="20" max="20" width="4.7109375" style="9" customWidth="1"/>
    <col min="21" max="21" width="4.57421875" style="122" customWidth="1"/>
    <col min="22" max="22" width="5.140625" style="6" customWidth="1"/>
    <col min="23" max="23" width="5.28125" style="1" customWidth="1"/>
    <col min="24" max="24" width="4.28125" style="122" customWidth="1"/>
    <col min="25" max="25" width="4.00390625" style="1" customWidth="1"/>
    <col min="26" max="26" width="4.140625" style="1" customWidth="1"/>
    <col min="27" max="28" width="4.421875" style="1" customWidth="1"/>
    <col min="29" max="29" width="4.28125" style="1" customWidth="1"/>
    <col min="30" max="30" width="3.57421875" style="1" customWidth="1"/>
    <col min="31" max="31" width="3.8515625" style="1" customWidth="1"/>
    <col min="32" max="32" width="4.7109375" style="1" customWidth="1"/>
    <col min="33" max="33" width="3.7109375" style="1" customWidth="1"/>
    <col min="34" max="34" width="3.57421875" style="1" customWidth="1"/>
    <col min="35" max="35" width="4.28125" style="1" customWidth="1"/>
    <col min="36" max="36" width="4.7109375" style="1" customWidth="1"/>
    <col min="37" max="37" width="4.28125" style="1" customWidth="1"/>
    <col min="38" max="38" width="4.00390625" style="1" customWidth="1"/>
    <col min="39" max="40" width="4.7109375" style="1" customWidth="1"/>
    <col min="41" max="41" width="4.7109375" style="7" customWidth="1"/>
    <col min="42" max="42" width="4.28125" style="7" customWidth="1"/>
    <col min="43" max="43" width="4.57421875" style="1" customWidth="1"/>
    <col min="44" max="44" width="4.7109375" style="1" customWidth="1"/>
    <col min="45" max="46" width="4.57421875" style="1" customWidth="1"/>
    <col min="47" max="50" width="4.7109375" style="1" customWidth="1"/>
    <col min="51" max="51" width="4.57421875" style="1" customWidth="1"/>
    <col min="52" max="53" width="4.7109375" style="1" customWidth="1"/>
    <col min="54" max="54" width="4.57421875" style="1" customWidth="1"/>
    <col min="55" max="56" width="4.7109375" style="1" customWidth="1"/>
    <col min="57" max="57" width="4.28125" style="1" customWidth="1"/>
    <col min="58" max="60" width="4.7109375" style="1" customWidth="1"/>
    <col min="61" max="61" width="4.57421875" style="1" customWidth="1"/>
    <col min="62" max="62" width="4.7109375" style="1" customWidth="1"/>
    <col min="63" max="63" width="2.421875" style="8" customWidth="1"/>
    <col min="64" max="64" width="4.421875" style="1" customWidth="1"/>
    <col min="65" max="65" width="4.8515625" style="6" customWidth="1"/>
    <col min="66" max="66" width="4.8515625" style="120" customWidth="1"/>
    <col min="67" max="67" width="5.00390625" style="1" customWidth="1"/>
    <col min="68" max="68" width="4.421875" style="1" customWidth="1"/>
    <col min="69" max="71" width="4.7109375" style="1" customWidth="1"/>
    <col min="72" max="73" width="4.421875" style="1" customWidth="1"/>
    <col min="74" max="74" width="4.57421875" style="1" customWidth="1"/>
    <col min="75" max="75" width="4.7109375" style="7" customWidth="1"/>
    <col min="76" max="76" width="4.7109375" style="1" customWidth="1"/>
    <col min="77" max="77" width="4.421875" style="1" customWidth="1"/>
    <col min="78" max="78" width="4.7109375" style="1" customWidth="1"/>
    <col min="79" max="79" width="4.57421875" style="1" customWidth="1"/>
    <col min="80" max="80" width="4.8515625" style="4" customWidth="1"/>
    <col min="81" max="81" width="4.7109375" style="2" customWidth="1"/>
    <col min="82" max="82" width="4.57421875" style="1" customWidth="1"/>
    <col min="83" max="83" width="4.7109375" style="1" customWidth="1"/>
    <col min="84" max="84" width="4.7109375" style="7" customWidth="1"/>
    <col min="85" max="85" width="4.7109375" style="1" customWidth="1"/>
    <col min="86" max="87" width="4.28125" style="1" customWidth="1"/>
    <col min="88" max="90" width="4.7109375" style="1" customWidth="1"/>
    <col min="91" max="91" width="4.140625" style="1" customWidth="1"/>
    <col min="92" max="92" width="4.28125" style="1" customWidth="1"/>
    <col min="93" max="93" width="4.7109375" style="1" customWidth="1"/>
    <col min="94" max="94" width="4.28125" style="1" customWidth="1"/>
    <col min="95" max="95" width="4.7109375" style="1" customWidth="1"/>
    <col min="96" max="96" width="4.28125" style="1" customWidth="1"/>
    <col min="97" max="97" width="4.7109375" style="1" customWidth="1"/>
    <col min="98" max="98" width="4.57421875" style="9" customWidth="1"/>
    <col min="99" max="99" width="5.140625" style="5" customWidth="1"/>
    <col min="100" max="100" width="4.8515625" style="6" customWidth="1"/>
    <col min="101" max="101" width="4.7109375" style="1" customWidth="1"/>
    <col min="102" max="102" width="5.00390625" style="1" customWidth="1"/>
    <col min="103" max="103" width="4.28125" style="1" customWidth="1"/>
    <col min="104" max="104" width="4.7109375" style="1" customWidth="1"/>
    <col min="105" max="106" width="4.421875" style="1" customWidth="1"/>
    <col min="107" max="107" width="4.7109375" style="1" customWidth="1"/>
    <col min="108" max="109" width="4.57421875" style="1" customWidth="1"/>
    <col min="110" max="110" width="4.7109375" style="1" customWidth="1"/>
    <col min="111" max="111" width="4.57421875" style="1" customWidth="1"/>
    <col min="112" max="112" width="4.421875" style="1" customWidth="1"/>
    <col min="113" max="113" width="4.7109375" style="1" customWidth="1"/>
    <col min="114" max="114" width="4.421875" style="1" customWidth="1"/>
    <col min="115" max="115" width="4.57421875" style="1" customWidth="1"/>
    <col min="116" max="116" width="4.421875" style="1" customWidth="1"/>
    <col min="117" max="117" width="4.57421875" style="1" customWidth="1"/>
    <col min="118" max="118" width="4.7109375" style="1" customWidth="1"/>
    <col min="119" max="120" width="4.57421875" style="1" customWidth="1"/>
    <col min="121" max="121" width="4.28125" style="1" customWidth="1"/>
    <col min="122" max="122" width="4.57421875" style="1" customWidth="1"/>
    <col min="123" max="123" width="4.421875" style="1" customWidth="1"/>
    <col min="124" max="124" width="4.57421875" style="1" customWidth="1"/>
    <col min="125" max="125" width="4.28125" style="1" customWidth="1"/>
    <col min="126" max="126" width="4.421875" style="1" customWidth="1"/>
    <col min="127" max="128" width="4.28125" style="1" customWidth="1"/>
    <col min="129" max="129" width="4.57421875" style="1" customWidth="1"/>
    <col min="130" max="130" width="4.28125" style="1" customWidth="1"/>
    <col min="131" max="131" width="4.57421875" style="1" customWidth="1"/>
    <col min="132" max="132" width="4.7109375" style="1" customWidth="1"/>
    <col min="133" max="133" width="4.28125" style="1" customWidth="1"/>
    <col min="134" max="134" width="3.8515625" style="1" customWidth="1"/>
    <col min="135" max="135" width="4.7109375" style="1" customWidth="1"/>
    <col min="136" max="136" width="4.57421875" style="1" customWidth="1"/>
    <col min="137" max="137" width="4.28125" style="1" customWidth="1"/>
    <col min="138" max="138" width="4.8515625" style="1" customWidth="1"/>
    <col min="139" max="140" width="4.57421875" style="1" customWidth="1"/>
    <col min="141" max="141" width="4.7109375" style="1" customWidth="1"/>
    <col min="142" max="142" width="4.28125" style="1" customWidth="1"/>
    <col min="143" max="143" width="4.7109375" style="1" customWidth="1"/>
    <col min="144" max="144" width="4.57421875" style="1" customWidth="1"/>
    <col min="145" max="146" width="4.7109375" style="1" customWidth="1"/>
    <col min="147" max="147" width="4.57421875" style="1" customWidth="1"/>
    <col min="148" max="148" width="4.140625" style="1" customWidth="1"/>
    <col min="149" max="149" width="4.421875" style="1" customWidth="1"/>
    <col min="150" max="150" width="4.57421875" style="1" customWidth="1"/>
    <col min="151" max="151" width="4.421875" style="1" customWidth="1"/>
    <col min="152" max="152" width="4.28125" style="1" customWidth="1"/>
    <col min="153" max="153" width="4.57421875" style="1" customWidth="1"/>
    <col min="154" max="154" width="4.8515625" style="1" customWidth="1"/>
    <col min="155" max="155" width="4.28125" style="1" customWidth="1"/>
    <col min="156" max="156" width="4.7109375" style="1" customWidth="1"/>
    <col min="157" max="158" width="4.57421875" style="1" customWidth="1"/>
    <col min="159" max="160" width="4.7109375" style="1" customWidth="1"/>
    <col min="161" max="161" width="17.00390625" style="1" bestFit="1" customWidth="1"/>
    <col min="162" max="16384" width="9.140625" style="1" customWidth="1"/>
  </cols>
  <sheetData>
    <row r="1" spans="1:161" s="94" customFormat="1" ht="15.75" thickBot="1">
      <c r="A1" s="36"/>
      <c r="B1" s="37"/>
      <c r="D1" s="36"/>
      <c r="E1" s="37"/>
      <c r="F1" s="37"/>
      <c r="G1" s="37"/>
      <c r="H1" s="38"/>
      <c r="I1" s="38"/>
      <c r="J1" s="37"/>
      <c r="K1" s="39"/>
      <c r="L1" s="39"/>
      <c r="M1" s="29"/>
      <c r="N1" s="37"/>
      <c r="O1" s="37"/>
      <c r="P1" s="44"/>
      <c r="Q1" s="69"/>
      <c r="R1" s="37"/>
      <c r="S1" s="37"/>
      <c r="T1" s="44"/>
      <c r="U1" s="122"/>
      <c r="V1" s="37"/>
      <c r="W1" s="37"/>
      <c r="X1" s="113"/>
      <c r="Y1" s="37"/>
      <c r="Z1" s="37"/>
      <c r="AA1" s="37"/>
      <c r="AB1" s="37"/>
      <c r="AC1" s="37"/>
      <c r="AD1" s="37"/>
      <c r="AE1" s="37"/>
      <c r="AF1" s="37"/>
      <c r="AG1" s="64"/>
      <c r="AH1" s="37"/>
      <c r="AI1" s="37"/>
      <c r="AJ1" s="37"/>
      <c r="AK1" s="37"/>
      <c r="AL1" s="37"/>
      <c r="AM1" s="37"/>
      <c r="AN1" s="37"/>
      <c r="AO1" s="39"/>
      <c r="AP1" s="39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43"/>
      <c r="BL1" s="1"/>
      <c r="BM1" s="37"/>
      <c r="BN1" s="113"/>
      <c r="BO1" s="37"/>
      <c r="BP1" s="37"/>
      <c r="BQ1" s="37"/>
      <c r="BR1" s="37"/>
      <c r="BS1" s="37"/>
      <c r="BT1" s="37"/>
      <c r="BU1" s="37"/>
      <c r="BV1" s="37"/>
      <c r="BW1" s="39"/>
      <c r="BX1" s="37"/>
      <c r="BY1" s="37"/>
      <c r="BZ1" s="37"/>
      <c r="CA1" s="37"/>
      <c r="CB1" s="38" t="s">
        <v>296</v>
      </c>
      <c r="CC1" s="37"/>
      <c r="CD1" s="37"/>
      <c r="CE1" s="37"/>
      <c r="CF1" s="39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1"/>
      <c r="CT1" s="9"/>
      <c r="CU1" s="10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</row>
    <row r="2" spans="1:161" s="10" customFormat="1" ht="142.5" customHeight="1">
      <c r="A2" s="11" t="s">
        <v>0</v>
      </c>
      <c r="B2" s="12" t="s">
        <v>1</v>
      </c>
      <c r="C2" s="13" t="s">
        <v>2</v>
      </c>
      <c r="D2" s="14" t="s">
        <v>3</v>
      </c>
      <c r="E2" s="15" t="s">
        <v>4</v>
      </c>
      <c r="F2" s="15" t="s">
        <v>5</v>
      </c>
      <c r="G2" s="15" t="s">
        <v>6</v>
      </c>
      <c r="H2" s="16" t="s">
        <v>7</v>
      </c>
      <c r="I2" s="16" t="s">
        <v>8</v>
      </c>
      <c r="J2" s="15" t="s">
        <v>9</v>
      </c>
      <c r="K2" s="17" t="s">
        <v>10</v>
      </c>
      <c r="L2" s="17" t="s">
        <v>11</v>
      </c>
      <c r="M2" s="15" t="s">
        <v>12</v>
      </c>
      <c r="N2" s="15" t="s">
        <v>13</v>
      </c>
      <c r="O2" s="15" t="s">
        <v>14</v>
      </c>
      <c r="P2" s="20" t="s">
        <v>15</v>
      </c>
      <c r="Q2" s="66" t="s">
        <v>16</v>
      </c>
      <c r="R2" s="15" t="s">
        <v>17</v>
      </c>
      <c r="S2" s="15" t="s">
        <v>18</v>
      </c>
      <c r="T2" s="20" t="s">
        <v>19</v>
      </c>
      <c r="U2" s="123" t="s">
        <v>289</v>
      </c>
      <c r="V2" s="15" t="s">
        <v>20</v>
      </c>
      <c r="W2" s="15" t="s">
        <v>21</v>
      </c>
      <c r="X2" s="123" t="s">
        <v>290</v>
      </c>
      <c r="Y2" s="15" t="s">
        <v>22</v>
      </c>
      <c r="Z2" s="15" t="s">
        <v>23</v>
      </c>
      <c r="AA2" s="15" t="s">
        <v>24</v>
      </c>
      <c r="AB2" s="15" t="s">
        <v>25</v>
      </c>
      <c r="AC2" s="15" t="s">
        <v>26</v>
      </c>
      <c r="AD2" s="15" t="s">
        <v>27</v>
      </c>
      <c r="AE2" s="15" t="s">
        <v>28</v>
      </c>
      <c r="AF2" s="15" t="s">
        <v>29</v>
      </c>
      <c r="AG2" s="15" t="s">
        <v>30</v>
      </c>
      <c r="AH2" s="15" t="s">
        <v>31</v>
      </c>
      <c r="AI2" s="15" t="s">
        <v>32</v>
      </c>
      <c r="AJ2" s="15" t="s">
        <v>33</v>
      </c>
      <c r="AK2" s="15" t="s">
        <v>34</v>
      </c>
      <c r="AL2" s="15" t="s">
        <v>35</v>
      </c>
      <c r="AM2" s="15" t="s">
        <v>36</v>
      </c>
      <c r="AN2" s="17" t="s">
        <v>37</v>
      </c>
      <c r="AO2" s="17" t="s">
        <v>38</v>
      </c>
      <c r="AP2" s="111" t="s">
        <v>291</v>
      </c>
      <c r="AQ2" s="15" t="s">
        <v>39</v>
      </c>
      <c r="AR2" s="15" t="s">
        <v>40</v>
      </c>
      <c r="AS2" s="15" t="s">
        <v>41</v>
      </c>
      <c r="AT2" s="15" t="s">
        <v>42</v>
      </c>
      <c r="AU2" s="15" t="s">
        <v>43</v>
      </c>
      <c r="AV2" s="15" t="s">
        <v>44</v>
      </c>
      <c r="AW2" s="15" t="s">
        <v>45</v>
      </c>
      <c r="AX2" s="15" t="s">
        <v>46</v>
      </c>
      <c r="AY2" s="15" t="s">
        <v>47</v>
      </c>
      <c r="AZ2" s="15" t="s">
        <v>48</v>
      </c>
      <c r="BA2" s="15" t="s">
        <v>49</v>
      </c>
      <c r="BB2" s="15" t="s">
        <v>50</v>
      </c>
      <c r="BC2" s="15" t="s">
        <v>51</v>
      </c>
      <c r="BD2" s="15" t="s">
        <v>52</v>
      </c>
      <c r="BE2" s="15" t="s">
        <v>53</v>
      </c>
      <c r="BF2" s="15" t="s">
        <v>54</v>
      </c>
      <c r="BG2" s="15" t="s">
        <v>55</v>
      </c>
      <c r="BH2" s="15" t="s">
        <v>56</v>
      </c>
      <c r="BI2" s="15" t="s">
        <v>57</v>
      </c>
      <c r="BJ2" s="15" t="s">
        <v>58</v>
      </c>
      <c r="BK2" s="19"/>
      <c r="BL2" s="73" t="s">
        <v>59</v>
      </c>
      <c r="BM2" s="15" t="s">
        <v>60</v>
      </c>
      <c r="BN2" s="114" t="s">
        <v>301</v>
      </c>
      <c r="BO2" s="15" t="s">
        <v>61</v>
      </c>
      <c r="BP2" s="15" t="s">
        <v>62</v>
      </c>
      <c r="BQ2" s="15" t="s">
        <v>63</v>
      </c>
      <c r="BR2" s="15" t="s">
        <v>64</v>
      </c>
      <c r="BS2" s="15" t="s">
        <v>65</v>
      </c>
      <c r="BT2" s="15" t="s">
        <v>66</v>
      </c>
      <c r="BU2" s="15" t="s">
        <v>67</v>
      </c>
      <c r="BV2" s="15" t="s">
        <v>68</v>
      </c>
      <c r="BW2" s="17" t="s">
        <v>282</v>
      </c>
      <c r="BX2" s="15" t="s">
        <v>283</v>
      </c>
      <c r="BY2" s="15" t="s">
        <v>69</v>
      </c>
      <c r="BZ2" s="15" t="s">
        <v>70</v>
      </c>
      <c r="CA2" s="15" t="s">
        <v>71</v>
      </c>
      <c r="CB2" s="18" t="s">
        <v>72</v>
      </c>
      <c r="CC2" s="15" t="s">
        <v>73</v>
      </c>
      <c r="CD2" s="15" t="s">
        <v>298</v>
      </c>
      <c r="CE2" s="15" t="s">
        <v>74</v>
      </c>
      <c r="CF2" s="17" t="s">
        <v>75</v>
      </c>
      <c r="CG2" s="15" t="s">
        <v>76</v>
      </c>
      <c r="CH2" s="15" t="s">
        <v>77</v>
      </c>
      <c r="CI2" s="15" t="s">
        <v>78</v>
      </c>
      <c r="CJ2" s="15" t="s">
        <v>79</v>
      </c>
      <c r="CK2" s="15" t="s">
        <v>80</v>
      </c>
      <c r="CL2" s="15" t="s">
        <v>300</v>
      </c>
      <c r="CM2" s="15" t="s">
        <v>81</v>
      </c>
      <c r="CN2" s="15" t="s">
        <v>82</v>
      </c>
      <c r="CO2" s="15" t="s">
        <v>83</v>
      </c>
      <c r="CP2" s="15" t="str">
        <f>+CG2</f>
        <v>E. bothrops</v>
      </c>
      <c r="CQ2" s="15" t="s">
        <v>84</v>
      </c>
      <c r="CR2" s="15" t="s">
        <v>85</v>
      </c>
      <c r="CS2" s="73" t="s">
        <v>86</v>
      </c>
      <c r="CT2" s="105" t="s">
        <v>87</v>
      </c>
      <c r="CU2" s="87" t="s">
        <v>286</v>
      </c>
      <c r="CV2" s="15" t="s">
        <v>88</v>
      </c>
      <c r="CW2" s="15" t="s">
        <v>89</v>
      </c>
      <c r="CX2" s="15" t="s">
        <v>285</v>
      </c>
      <c r="CY2" s="15" t="s">
        <v>90</v>
      </c>
      <c r="CZ2" s="15" t="s">
        <v>91</v>
      </c>
      <c r="DA2" s="15" t="s">
        <v>92</v>
      </c>
      <c r="DB2" s="15" t="s">
        <v>93</v>
      </c>
      <c r="DC2" s="15" t="s">
        <v>94</v>
      </c>
      <c r="DD2" s="15" t="s">
        <v>95</v>
      </c>
      <c r="DE2" s="15" t="s">
        <v>96</v>
      </c>
      <c r="DF2" s="15" t="s">
        <v>97</v>
      </c>
      <c r="DG2" s="15" t="s">
        <v>98</v>
      </c>
      <c r="DH2" s="15" t="s">
        <v>99</v>
      </c>
      <c r="DI2" s="15" t="s">
        <v>100</v>
      </c>
      <c r="DJ2" s="15" t="s">
        <v>101</v>
      </c>
      <c r="DK2" s="15" t="s">
        <v>102</v>
      </c>
      <c r="DL2" s="15" t="s">
        <v>103</v>
      </c>
      <c r="DM2" s="15" t="s">
        <v>104</v>
      </c>
      <c r="DN2" s="15" t="s">
        <v>105</v>
      </c>
      <c r="DO2" s="15" t="s">
        <v>106</v>
      </c>
      <c r="DP2" s="15" t="s">
        <v>107</v>
      </c>
      <c r="DQ2" s="15" t="s">
        <v>108</v>
      </c>
      <c r="DR2" s="15" t="s">
        <v>109</v>
      </c>
      <c r="DS2" s="15" t="s">
        <v>110</v>
      </c>
      <c r="DT2" s="15" t="s">
        <v>111</v>
      </c>
      <c r="DU2" s="15" t="s">
        <v>112</v>
      </c>
      <c r="DV2" s="15" t="s">
        <v>113</v>
      </c>
      <c r="DW2" s="15" t="s">
        <v>114</v>
      </c>
      <c r="DX2" s="21" t="s">
        <v>115</v>
      </c>
      <c r="DY2" s="15" t="s">
        <v>116</v>
      </c>
      <c r="DZ2" s="15" t="s">
        <v>117</v>
      </c>
      <c r="EA2" s="15" t="s">
        <v>118</v>
      </c>
      <c r="EB2" s="15" t="s">
        <v>119</v>
      </c>
      <c r="EC2" s="15" t="s">
        <v>120</v>
      </c>
      <c r="ED2" s="21" t="s">
        <v>121</v>
      </c>
      <c r="EE2" s="15" t="s">
        <v>122</v>
      </c>
      <c r="EF2" s="15" t="s">
        <v>123</v>
      </c>
      <c r="EG2" s="15" t="s">
        <v>124</v>
      </c>
      <c r="EH2" s="17" t="s">
        <v>125</v>
      </c>
      <c r="EI2" s="15" t="s">
        <v>126</v>
      </c>
      <c r="EJ2" s="15" t="s">
        <v>127</v>
      </c>
      <c r="EK2" s="15" t="s">
        <v>128</v>
      </c>
      <c r="EL2" s="15" t="s">
        <v>129</v>
      </c>
      <c r="EM2" s="15" t="s">
        <v>130</v>
      </c>
      <c r="EN2" s="15" t="s">
        <v>131</v>
      </c>
      <c r="EO2" s="15" t="s">
        <v>132</v>
      </c>
      <c r="EP2" s="15" t="s">
        <v>133</v>
      </c>
      <c r="EQ2" s="15" t="s">
        <v>134</v>
      </c>
      <c r="ER2" s="15" t="s">
        <v>135</v>
      </c>
      <c r="ES2" s="15" t="s">
        <v>136</v>
      </c>
      <c r="ET2" s="15" t="s">
        <v>137</v>
      </c>
      <c r="EU2" s="15" t="s">
        <v>138</v>
      </c>
      <c r="EV2" s="15" t="s">
        <v>139</v>
      </c>
      <c r="EW2" s="15" t="s">
        <v>140</v>
      </c>
      <c r="EX2" s="15" t="s">
        <v>141</v>
      </c>
      <c r="EY2" s="15" t="s">
        <v>142</v>
      </c>
      <c r="EZ2" s="15" t="s">
        <v>143</v>
      </c>
      <c r="FA2" s="15" t="s">
        <v>144</v>
      </c>
      <c r="FB2" s="15" t="s">
        <v>145</v>
      </c>
      <c r="FC2" s="15" t="s">
        <v>281</v>
      </c>
      <c r="FD2" s="15" t="s">
        <v>146</v>
      </c>
      <c r="FE2" s="12">
        <f>COUNTA(D2:FD2)</f>
        <v>156</v>
      </c>
    </row>
    <row r="3" spans="1:161" s="104" customFormat="1" ht="12.75">
      <c r="A3" s="95"/>
      <c r="B3" s="96" t="s">
        <v>147</v>
      </c>
      <c r="C3" s="97">
        <v>81</v>
      </c>
      <c r="D3" s="98">
        <f aca="true" t="shared" si="0" ref="D3:BB3">COUNTA(D4:D128)</f>
        <v>34</v>
      </c>
      <c r="E3" s="98">
        <f t="shared" si="0"/>
        <v>10</v>
      </c>
      <c r="F3" s="98">
        <f t="shared" si="0"/>
        <v>6</v>
      </c>
      <c r="G3" s="98">
        <f t="shared" si="0"/>
        <v>6</v>
      </c>
      <c r="H3" s="99">
        <f t="shared" si="0"/>
        <v>1</v>
      </c>
      <c r="I3" s="99">
        <f t="shared" si="0"/>
        <v>3</v>
      </c>
      <c r="J3" s="98">
        <f t="shared" si="0"/>
        <v>40</v>
      </c>
      <c r="K3" s="100">
        <f t="shared" si="0"/>
        <v>2</v>
      </c>
      <c r="L3" s="100">
        <f t="shared" si="0"/>
        <v>4</v>
      </c>
      <c r="M3" s="98">
        <f t="shared" si="0"/>
        <v>6</v>
      </c>
      <c r="N3" s="98">
        <f t="shared" si="0"/>
        <v>5</v>
      </c>
      <c r="O3" s="98">
        <f t="shared" si="0"/>
        <v>4</v>
      </c>
      <c r="P3" s="98">
        <f t="shared" si="0"/>
        <v>12</v>
      </c>
      <c r="Q3" s="102">
        <f t="shared" si="0"/>
        <v>2</v>
      </c>
      <c r="R3" s="98">
        <f t="shared" si="0"/>
        <v>2</v>
      </c>
      <c r="S3" s="98">
        <f t="shared" si="0"/>
        <v>16</v>
      </c>
      <c r="T3" s="101">
        <f t="shared" si="0"/>
        <v>55</v>
      </c>
      <c r="U3" s="157">
        <f t="shared" si="0"/>
        <v>3</v>
      </c>
      <c r="V3" s="98">
        <f>COUNTA(V4:V128)</f>
        <v>11</v>
      </c>
      <c r="W3" s="98">
        <f>COUNTA(W4:W128)</f>
        <v>36</v>
      </c>
      <c r="X3" s="126">
        <f t="shared" si="0"/>
        <v>6</v>
      </c>
      <c r="Y3" s="98">
        <f t="shared" si="0"/>
        <v>5</v>
      </c>
      <c r="Z3" s="98">
        <f t="shared" si="0"/>
        <v>7</v>
      </c>
      <c r="AA3" s="98">
        <f>COUNTA(AA4:AA128)-1</f>
        <v>10</v>
      </c>
      <c r="AB3" s="98">
        <f>COUNTA(AB4:AB128)</f>
        <v>8</v>
      </c>
      <c r="AC3" s="98">
        <f t="shared" si="0"/>
        <v>2</v>
      </c>
      <c r="AD3" s="98">
        <f t="shared" si="0"/>
        <v>1</v>
      </c>
      <c r="AE3" s="98">
        <f t="shared" si="0"/>
        <v>3</v>
      </c>
      <c r="AF3" s="98">
        <f t="shared" si="0"/>
        <v>9</v>
      </c>
      <c r="AG3" s="98">
        <f t="shared" si="0"/>
        <v>22</v>
      </c>
      <c r="AH3" s="98">
        <f>COUNTA(AH4:AH128)</f>
        <v>28</v>
      </c>
      <c r="AI3" s="98">
        <f>COUNTA(AI4:AI128)</f>
        <v>11</v>
      </c>
      <c r="AJ3" s="98">
        <f>COUNTA(AJ4:AJ128)</f>
        <v>17</v>
      </c>
      <c r="AK3" s="98">
        <f t="shared" si="0"/>
        <v>1</v>
      </c>
      <c r="AL3" s="98">
        <f>COUNTA(AL4:AL128)</f>
        <v>10</v>
      </c>
      <c r="AM3" s="98">
        <f>COUNTA(AH4:AH128)</f>
        <v>28</v>
      </c>
      <c r="AN3" s="98">
        <f t="shared" si="0"/>
        <v>4</v>
      </c>
      <c r="AO3" s="98">
        <f t="shared" si="0"/>
        <v>2</v>
      </c>
      <c r="AP3" s="104">
        <f t="shared" si="0"/>
        <v>1</v>
      </c>
      <c r="AQ3" s="98">
        <f t="shared" si="0"/>
        <v>21</v>
      </c>
      <c r="AR3" s="98">
        <f t="shared" si="0"/>
        <v>6</v>
      </c>
      <c r="AS3" s="98">
        <f t="shared" si="0"/>
        <v>11</v>
      </c>
      <c r="AT3" s="98">
        <f t="shared" si="0"/>
        <v>6</v>
      </c>
      <c r="AU3" s="98">
        <f t="shared" si="0"/>
        <v>7</v>
      </c>
      <c r="AV3" s="98">
        <f t="shared" si="0"/>
        <v>2</v>
      </c>
      <c r="AW3" s="98">
        <f t="shared" si="0"/>
        <v>12</v>
      </c>
      <c r="AX3" s="98">
        <f t="shared" si="0"/>
        <v>10</v>
      </c>
      <c r="AY3" s="98">
        <f t="shared" si="0"/>
        <v>7</v>
      </c>
      <c r="AZ3" s="98">
        <f t="shared" si="0"/>
        <v>28</v>
      </c>
      <c r="BA3" s="98">
        <f t="shared" si="0"/>
        <v>2</v>
      </c>
      <c r="BB3" s="98">
        <f t="shared" si="0"/>
        <v>3</v>
      </c>
      <c r="BC3" s="98">
        <f aca="true" t="shared" si="1" ref="BC3:CW3">COUNTA(BC4:BC128)</f>
        <v>8</v>
      </c>
      <c r="BD3" s="98">
        <f t="shared" si="1"/>
        <v>2</v>
      </c>
      <c r="BE3" s="98">
        <f t="shared" si="1"/>
        <v>1</v>
      </c>
      <c r="BF3" s="98">
        <f t="shared" si="1"/>
        <v>8</v>
      </c>
      <c r="BG3" s="98">
        <f t="shared" si="1"/>
        <v>2</v>
      </c>
      <c r="BH3" s="98">
        <f t="shared" si="1"/>
        <v>4</v>
      </c>
      <c r="BI3" s="98">
        <f t="shared" si="1"/>
        <v>8</v>
      </c>
      <c r="BJ3" s="98">
        <f t="shared" si="1"/>
        <v>33</v>
      </c>
      <c r="BK3" s="103"/>
      <c r="BL3" s="104">
        <f t="shared" si="1"/>
        <v>15</v>
      </c>
      <c r="BM3" s="98">
        <f t="shared" si="1"/>
        <v>11</v>
      </c>
      <c r="BN3" s="98">
        <f>COUNTA(BN4:BN128)</f>
        <v>1</v>
      </c>
      <c r="BO3" s="98">
        <f>COUNTA(BO4:BO128)</f>
        <v>8</v>
      </c>
      <c r="BP3" s="98">
        <f t="shared" si="1"/>
        <v>2</v>
      </c>
      <c r="BQ3" s="98">
        <f t="shared" si="1"/>
        <v>2</v>
      </c>
      <c r="BR3" s="98">
        <f t="shared" si="1"/>
        <v>3</v>
      </c>
      <c r="BS3" s="98">
        <f t="shared" si="1"/>
        <v>1</v>
      </c>
      <c r="BT3" s="98">
        <f t="shared" si="1"/>
        <v>5</v>
      </c>
      <c r="BU3" s="98">
        <f t="shared" si="1"/>
        <v>19</v>
      </c>
      <c r="BV3" s="98">
        <f t="shared" si="1"/>
        <v>1</v>
      </c>
      <c r="BW3" s="98">
        <f t="shared" si="1"/>
        <v>2</v>
      </c>
      <c r="BX3" s="98">
        <f t="shared" si="1"/>
        <v>18</v>
      </c>
      <c r="BY3" s="98">
        <f t="shared" si="1"/>
        <v>10</v>
      </c>
      <c r="BZ3" s="98">
        <f t="shared" si="1"/>
        <v>2</v>
      </c>
      <c r="CA3" s="98">
        <f t="shared" si="1"/>
        <v>1</v>
      </c>
      <c r="CB3" s="99">
        <f t="shared" si="1"/>
        <v>3</v>
      </c>
      <c r="CC3" s="98">
        <f t="shared" si="1"/>
        <v>3</v>
      </c>
      <c r="CD3" s="98">
        <f t="shared" si="1"/>
        <v>8</v>
      </c>
      <c r="CE3" s="98">
        <f t="shared" si="1"/>
        <v>3</v>
      </c>
      <c r="CF3" s="100">
        <f t="shared" si="1"/>
        <v>2</v>
      </c>
      <c r="CG3" s="98">
        <f t="shared" si="1"/>
        <v>3</v>
      </c>
      <c r="CH3" s="98">
        <f t="shared" si="1"/>
        <v>3</v>
      </c>
      <c r="CI3" s="98">
        <f t="shared" si="1"/>
        <v>5</v>
      </c>
      <c r="CJ3" s="98">
        <f t="shared" si="1"/>
        <v>5</v>
      </c>
      <c r="CK3" s="98">
        <f t="shared" si="1"/>
        <v>0</v>
      </c>
      <c r="CL3" s="98">
        <f t="shared" si="1"/>
        <v>6</v>
      </c>
      <c r="CM3" s="98">
        <f t="shared" si="1"/>
        <v>1</v>
      </c>
      <c r="CN3" s="98">
        <f t="shared" si="1"/>
        <v>3</v>
      </c>
      <c r="CO3" s="98">
        <f t="shared" si="1"/>
        <v>1</v>
      </c>
      <c r="CP3" s="98">
        <f t="shared" si="1"/>
        <v>1</v>
      </c>
      <c r="CQ3" s="98">
        <f t="shared" si="1"/>
        <v>5</v>
      </c>
      <c r="CR3" s="98">
        <f t="shared" si="1"/>
        <v>1</v>
      </c>
      <c r="CS3" s="104">
        <f t="shared" si="1"/>
        <v>1</v>
      </c>
      <c r="CT3" s="106">
        <f>COUNTA(CT4:CT128)</f>
        <v>2</v>
      </c>
      <c r="CU3" s="102">
        <f>COUNTA(CU4:CU128)</f>
        <v>1</v>
      </c>
      <c r="CV3" s="98">
        <f>COUNTA(CV4:CV128)</f>
        <v>1</v>
      </c>
      <c r="CW3" s="98">
        <f t="shared" si="1"/>
        <v>7</v>
      </c>
      <c r="CX3" s="98">
        <f aca="true" t="shared" si="2" ref="CX3:EC3">COUNTA(CX4:CX128)</f>
        <v>5</v>
      </c>
      <c r="CY3" s="98">
        <f t="shared" si="2"/>
        <v>1</v>
      </c>
      <c r="CZ3" s="98">
        <f t="shared" si="2"/>
        <v>1</v>
      </c>
      <c r="DA3" s="98">
        <f t="shared" si="2"/>
        <v>15</v>
      </c>
      <c r="DB3" s="98">
        <f t="shared" si="2"/>
        <v>2</v>
      </c>
      <c r="DC3" s="98">
        <f t="shared" si="2"/>
        <v>15</v>
      </c>
      <c r="DD3" s="98">
        <f t="shared" si="2"/>
        <v>13</v>
      </c>
      <c r="DE3" s="98">
        <f t="shared" si="2"/>
        <v>4</v>
      </c>
      <c r="DF3" s="98">
        <f t="shared" si="2"/>
        <v>2</v>
      </c>
      <c r="DG3" s="98">
        <f t="shared" si="2"/>
        <v>1</v>
      </c>
      <c r="DH3" s="98">
        <f t="shared" si="2"/>
        <v>1</v>
      </c>
      <c r="DI3" s="98">
        <f t="shared" si="2"/>
        <v>2</v>
      </c>
      <c r="DJ3" s="98">
        <f t="shared" si="2"/>
        <v>7</v>
      </c>
      <c r="DK3" s="98">
        <f t="shared" si="2"/>
        <v>1</v>
      </c>
      <c r="DL3" s="98">
        <f>COUNTA(DL4:DL128)</f>
        <v>19</v>
      </c>
      <c r="DM3" s="98">
        <f t="shared" si="2"/>
        <v>24</v>
      </c>
      <c r="DN3" s="98">
        <f t="shared" si="2"/>
        <v>2</v>
      </c>
      <c r="DO3" s="98">
        <f t="shared" si="2"/>
        <v>3</v>
      </c>
      <c r="DP3" s="98">
        <f t="shared" si="2"/>
        <v>39</v>
      </c>
      <c r="DQ3" s="98">
        <f t="shared" si="2"/>
        <v>20</v>
      </c>
      <c r="DR3" s="98">
        <f t="shared" si="2"/>
        <v>4</v>
      </c>
      <c r="DS3" s="98">
        <f t="shared" si="2"/>
        <v>2</v>
      </c>
      <c r="DT3" s="98">
        <f t="shared" si="2"/>
        <v>0</v>
      </c>
      <c r="DU3" s="98">
        <f t="shared" si="2"/>
        <v>22</v>
      </c>
      <c r="DV3" s="98">
        <f t="shared" si="2"/>
        <v>2</v>
      </c>
      <c r="DW3" s="98">
        <f t="shared" si="2"/>
        <v>4</v>
      </c>
      <c r="DX3" s="98">
        <f t="shared" si="2"/>
        <v>1</v>
      </c>
      <c r="DY3" s="98">
        <f t="shared" si="2"/>
        <v>16</v>
      </c>
      <c r="DZ3" s="98">
        <f t="shared" si="2"/>
        <v>5</v>
      </c>
      <c r="EA3" s="98">
        <f t="shared" si="2"/>
        <v>11</v>
      </c>
      <c r="EB3" s="98">
        <f t="shared" si="2"/>
        <v>1</v>
      </c>
      <c r="EC3" s="98">
        <f t="shared" si="2"/>
        <v>6</v>
      </c>
      <c r="ED3" s="98">
        <f aca="true" t="shared" si="3" ref="ED3:FD3">COUNTA(ED4:ED128)</f>
        <v>2</v>
      </c>
      <c r="EE3" s="98">
        <f t="shared" si="3"/>
        <v>3</v>
      </c>
      <c r="EF3" s="98">
        <f t="shared" si="3"/>
        <v>11</v>
      </c>
      <c r="EG3" s="98">
        <f t="shared" si="3"/>
        <v>7</v>
      </c>
      <c r="EH3" s="98">
        <f t="shared" si="3"/>
        <v>5</v>
      </c>
      <c r="EI3" s="98">
        <f t="shared" si="3"/>
        <v>6</v>
      </c>
      <c r="EJ3" s="98">
        <f t="shared" si="3"/>
        <v>33</v>
      </c>
      <c r="EK3" s="98">
        <f t="shared" si="3"/>
        <v>39</v>
      </c>
      <c r="EL3" s="98">
        <f t="shared" si="3"/>
        <v>4</v>
      </c>
      <c r="EM3" s="98">
        <f t="shared" si="3"/>
        <v>5</v>
      </c>
      <c r="EN3" s="98">
        <f t="shared" si="3"/>
        <v>5</v>
      </c>
      <c r="EO3" s="98">
        <f t="shared" si="3"/>
        <v>16</v>
      </c>
      <c r="EP3" s="98">
        <f t="shared" si="3"/>
        <v>14</v>
      </c>
      <c r="EQ3" s="98">
        <f t="shared" si="3"/>
        <v>9</v>
      </c>
      <c r="ER3" s="98">
        <f t="shared" si="3"/>
        <v>12</v>
      </c>
      <c r="ES3" s="98">
        <f t="shared" si="3"/>
        <v>35</v>
      </c>
      <c r="ET3" s="98">
        <f t="shared" si="3"/>
        <v>21</v>
      </c>
      <c r="EU3" s="98">
        <f t="shared" si="3"/>
        <v>5</v>
      </c>
      <c r="EV3" s="98">
        <f t="shared" si="3"/>
        <v>29</v>
      </c>
      <c r="EW3" s="98">
        <f t="shared" si="3"/>
        <v>11</v>
      </c>
      <c r="EX3" s="98">
        <f t="shared" si="3"/>
        <v>21</v>
      </c>
      <c r="EY3" s="98">
        <f t="shared" si="3"/>
        <v>1</v>
      </c>
      <c r="EZ3" s="98">
        <f t="shared" si="3"/>
        <v>4</v>
      </c>
      <c r="FA3" s="98">
        <f t="shared" si="3"/>
        <v>1</v>
      </c>
      <c r="FB3" s="98">
        <f t="shared" si="3"/>
        <v>3</v>
      </c>
      <c r="FC3" s="98">
        <f t="shared" si="3"/>
        <v>3</v>
      </c>
      <c r="FD3" s="98">
        <f t="shared" si="3"/>
        <v>17</v>
      </c>
      <c r="FE3" s="98" t="s">
        <v>148</v>
      </c>
    </row>
    <row r="4" spans="1:161" s="23" customFormat="1" ht="15">
      <c r="A4" s="24">
        <v>1</v>
      </c>
      <c r="B4" s="25" t="s">
        <v>149</v>
      </c>
      <c r="C4" s="26">
        <f>COUNTA(D4:FE4)</f>
        <v>2</v>
      </c>
      <c r="D4" s="27"/>
      <c r="E4" s="28"/>
      <c r="F4" s="29"/>
      <c r="G4" s="29"/>
      <c r="H4" s="30"/>
      <c r="I4" s="30"/>
      <c r="J4" s="29"/>
      <c r="K4" s="31"/>
      <c r="L4" s="31"/>
      <c r="M4" s="29"/>
      <c r="N4" s="29"/>
      <c r="O4" s="29"/>
      <c r="P4" s="33"/>
      <c r="Q4" s="67"/>
      <c r="R4" s="29"/>
      <c r="S4" s="29"/>
      <c r="T4" s="33"/>
      <c r="U4" s="124"/>
      <c r="V4" s="29"/>
      <c r="W4" s="29"/>
      <c r="X4" s="115"/>
      <c r="Y4" s="29"/>
      <c r="Z4" s="29">
        <v>4</v>
      </c>
      <c r="AA4" s="144">
        <v>4</v>
      </c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41"/>
      <c r="AN4" s="29"/>
      <c r="AO4" s="31"/>
      <c r="AP4" s="31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32"/>
      <c r="BM4" s="29"/>
      <c r="BN4" s="115"/>
      <c r="BO4" s="29"/>
      <c r="BP4" s="29"/>
      <c r="BQ4" s="29"/>
      <c r="BR4" s="29"/>
      <c r="BS4" s="29"/>
      <c r="BT4" s="29"/>
      <c r="BU4" s="29"/>
      <c r="BV4" s="29"/>
      <c r="BW4" s="31"/>
      <c r="BX4" s="29"/>
      <c r="BY4" s="29"/>
      <c r="BZ4" s="29"/>
      <c r="CA4" s="29"/>
      <c r="CB4" s="30"/>
      <c r="CC4" s="29"/>
      <c r="CD4" s="29"/>
      <c r="CE4" s="29"/>
      <c r="CF4" s="31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T4" s="79"/>
      <c r="CU4" s="70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</row>
    <row r="5" spans="1:161" ht="15">
      <c r="A5" s="35">
        <v>2</v>
      </c>
      <c r="B5" s="25" t="s">
        <v>150</v>
      </c>
      <c r="C5" s="26">
        <f>COUNTA(D5:FE5)</f>
        <v>6</v>
      </c>
      <c r="D5" s="27"/>
      <c r="E5" s="28"/>
      <c r="F5" s="29"/>
      <c r="G5" s="29"/>
      <c r="H5" s="30"/>
      <c r="I5" s="30"/>
      <c r="J5" s="29"/>
      <c r="K5" s="31"/>
      <c r="L5" s="31"/>
      <c r="M5" s="29"/>
      <c r="N5" s="29"/>
      <c r="O5" s="29"/>
      <c r="P5" s="33"/>
      <c r="Q5" s="68"/>
      <c r="R5" s="29"/>
      <c r="S5" s="29"/>
      <c r="T5" s="33"/>
      <c r="U5" s="124"/>
      <c r="V5" s="29"/>
      <c r="W5" s="93" t="s">
        <v>153</v>
      </c>
      <c r="X5" s="127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31"/>
      <c r="AP5" s="31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>
        <v>4</v>
      </c>
      <c r="BK5" s="32"/>
      <c r="BL5" s="23"/>
      <c r="BM5" s="37"/>
      <c r="BN5" s="113"/>
      <c r="BO5" s="37"/>
      <c r="BP5" s="37"/>
      <c r="BQ5" s="37"/>
      <c r="BR5" s="37"/>
      <c r="BS5" s="37"/>
      <c r="BT5" s="37"/>
      <c r="BU5" s="29">
        <v>4</v>
      </c>
      <c r="BV5" s="37"/>
      <c r="BW5" s="39"/>
      <c r="BX5" s="37"/>
      <c r="BY5" s="37"/>
      <c r="BZ5" s="37"/>
      <c r="CA5" s="37"/>
      <c r="CB5" s="38"/>
      <c r="CC5" s="37"/>
      <c r="CD5" s="37"/>
      <c r="CE5" s="37"/>
      <c r="CF5" s="39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U5" s="85"/>
      <c r="CV5" s="37"/>
      <c r="CW5" s="29">
        <v>4</v>
      </c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>
        <v>4</v>
      </c>
      <c r="DM5" s="37"/>
      <c r="DN5" s="37"/>
      <c r="DO5" s="37"/>
      <c r="DP5" s="37"/>
      <c r="DQ5" s="37"/>
      <c r="DR5" s="37"/>
      <c r="DS5" s="37"/>
      <c r="DT5" s="37"/>
      <c r="DU5" s="29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29">
        <v>4</v>
      </c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</row>
    <row r="6" spans="1:161" s="23" customFormat="1" ht="13.5" customHeight="1">
      <c r="A6" s="35">
        <v>3</v>
      </c>
      <c r="B6" s="25" t="s">
        <v>152</v>
      </c>
      <c r="C6" s="26">
        <f>COUNTA(D6:FE6)</f>
        <v>39</v>
      </c>
      <c r="D6" s="34">
        <v>4</v>
      </c>
      <c r="E6" s="28"/>
      <c r="F6" s="29"/>
      <c r="G6" s="29"/>
      <c r="H6" s="30"/>
      <c r="I6" s="30"/>
      <c r="J6" s="29">
        <v>4</v>
      </c>
      <c r="K6" s="31"/>
      <c r="L6" s="31"/>
      <c r="M6" s="29"/>
      <c r="N6" s="29"/>
      <c r="O6" s="29"/>
      <c r="P6" s="33">
        <v>4</v>
      </c>
      <c r="Q6" s="68"/>
      <c r="R6" s="29"/>
      <c r="S6" s="29">
        <v>4</v>
      </c>
      <c r="T6" s="33">
        <v>4</v>
      </c>
      <c r="U6" s="124"/>
      <c r="V6" s="29"/>
      <c r="W6" s="29">
        <v>4</v>
      </c>
      <c r="X6" s="115"/>
      <c r="Y6" s="29" t="s">
        <v>153</v>
      </c>
      <c r="Z6" s="29"/>
      <c r="AA6" s="29"/>
      <c r="AB6" s="29"/>
      <c r="AC6" s="29"/>
      <c r="AD6" s="29"/>
      <c r="AE6" s="29">
        <v>4</v>
      </c>
      <c r="AF6" s="29"/>
      <c r="AG6" s="29" t="s">
        <v>151</v>
      </c>
      <c r="AH6" s="29">
        <v>9</v>
      </c>
      <c r="AI6" s="29"/>
      <c r="AJ6" s="37">
        <v>4</v>
      </c>
      <c r="AK6" s="29"/>
      <c r="AL6" s="29"/>
      <c r="AM6" s="37">
        <v>4</v>
      </c>
      <c r="AN6" s="37"/>
      <c r="AO6" s="39"/>
      <c r="AP6" s="39"/>
      <c r="AQ6" s="29"/>
      <c r="AR6" s="29"/>
      <c r="AS6" s="29"/>
      <c r="AT6" s="29"/>
      <c r="AU6" s="29"/>
      <c r="AV6" s="29"/>
      <c r="AW6" s="29"/>
      <c r="AX6" s="29"/>
      <c r="AY6" s="29">
        <v>4</v>
      </c>
      <c r="AZ6" s="29"/>
      <c r="BA6" s="29"/>
      <c r="BB6" s="29"/>
      <c r="BC6" s="29"/>
      <c r="BD6" s="29"/>
      <c r="BE6" s="29"/>
      <c r="BF6" s="29"/>
      <c r="BG6" s="29"/>
      <c r="BH6" s="29"/>
      <c r="BI6" s="37" t="s">
        <v>153</v>
      </c>
      <c r="BJ6" s="29">
        <v>4</v>
      </c>
      <c r="BK6" s="32"/>
      <c r="BL6" s="23">
        <v>4</v>
      </c>
      <c r="BM6" s="29"/>
      <c r="BN6" s="115"/>
      <c r="BO6" s="29"/>
      <c r="BP6" s="29"/>
      <c r="BQ6" s="29"/>
      <c r="BR6" s="29">
        <v>4</v>
      </c>
      <c r="BS6" s="29"/>
      <c r="BT6" s="29"/>
      <c r="BU6" s="29">
        <v>4</v>
      </c>
      <c r="BV6" s="29"/>
      <c r="BW6" s="31"/>
      <c r="BX6" s="29">
        <v>4</v>
      </c>
      <c r="BY6" s="29">
        <v>4</v>
      </c>
      <c r="BZ6" s="29"/>
      <c r="CA6" s="29"/>
      <c r="CB6" s="30"/>
      <c r="CC6" s="29"/>
      <c r="CD6" s="29"/>
      <c r="CE6" s="29"/>
      <c r="CF6" s="31"/>
      <c r="CG6" s="29"/>
      <c r="CH6" s="29">
        <v>4</v>
      </c>
      <c r="CI6" s="29"/>
      <c r="CJ6" s="29"/>
      <c r="CK6" s="29"/>
      <c r="CL6" s="29"/>
      <c r="CM6" s="29"/>
      <c r="CN6" s="29"/>
      <c r="CO6" s="29"/>
      <c r="CP6" s="29"/>
      <c r="CQ6" s="29"/>
      <c r="CR6" s="29"/>
      <c r="CT6" s="79"/>
      <c r="CU6" s="70"/>
      <c r="CV6" s="29"/>
      <c r="CW6" s="29">
        <v>4</v>
      </c>
      <c r="CX6" s="29"/>
      <c r="CY6" s="29"/>
      <c r="CZ6" s="29"/>
      <c r="DA6" s="29">
        <v>4</v>
      </c>
      <c r="DB6" s="29">
        <v>4</v>
      </c>
      <c r="DC6" s="29">
        <v>4</v>
      </c>
      <c r="DD6" s="29"/>
      <c r="DE6" s="29"/>
      <c r="DF6" s="29"/>
      <c r="DG6" s="29"/>
      <c r="DH6" s="29"/>
      <c r="DI6" s="29"/>
      <c r="DJ6" s="29"/>
      <c r="DK6" s="29"/>
      <c r="DL6" s="29"/>
      <c r="DM6" s="29">
        <v>4</v>
      </c>
      <c r="DN6" s="29"/>
      <c r="DO6" s="29"/>
      <c r="DP6" s="29">
        <v>4</v>
      </c>
      <c r="DQ6" s="29">
        <v>4</v>
      </c>
      <c r="DR6" s="29"/>
      <c r="DS6" s="29"/>
      <c r="DT6" s="29"/>
      <c r="DU6" s="29">
        <v>4</v>
      </c>
      <c r="DV6" s="29"/>
      <c r="DW6" s="29"/>
      <c r="DX6" s="29"/>
      <c r="DY6" s="29"/>
      <c r="DZ6" s="29"/>
      <c r="EA6" s="29">
        <v>4</v>
      </c>
      <c r="EB6" s="29"/>
      <c r="EC6" s="29"/>
      <c r="ED6" s="29"/>
      <c r="EE6" s="29"/>
      <c r="EF6" s="29">
        <v>4</v>
      </c>
      <c r="EG6" s="29"/>
      <c r="EH6" s="29"/>
      <c r="EI6" s="29"/>
      <c r="EJ6" s="29">
        <v>4</v>
      </c>
      <c r="EK6" s="29">
        <v>4</v>
      </c>
      <c r="EL6" s="29"/>
      <c r="EM6" s="29"/>
      <c r="EN6" s="29"/>
      <c r="EO6" s="29">
        <v>4</v>
      </c>
      <c r="EP6" s="29">
        <v>4</v>
      </c>
      <c r="EQ6" s="29"/>
      <c r="ER6" s="29"/>
      <c r="ES6" s="29">
        <v>4</v>
      </c>
      <c r="ET6" s="29">
        <v>4</v>
      </c>
      <c r="EU6" s="29"/>
      <c r="EV6" s="29">
        <v>4</v>
      </c>
      <c r="EW6" s="29"/>
      <c r="EX6" s="29">
        <v>4</v>
      </c>
      <c r="EY6" s="29"/>
      <c r="EZ6" s="29"/>
      <c r="FA6" s="29"/>
      <c r="FB6" s="29"/>
      <c r="FC6" s="29"/>
      <c r="FD6" s="29"/>
      <c r="FE6" s="29"/>
    </row>
    <row r="7" spans="1:161" s="23" customFormat="1" ht="15">
      <c r="A7" s="35">
        <v>4</v>
      </c>
      <c r="B7" s="25" t="s">
        <v>154</v>
      </c>
      <c r="C7" s="26">
        <f>COUNTA(D7:FE7)</f>
        <v>2</v>
      </c>
      <c r="D7" s="27"/>
      <c r="E7" s="28"/>
      <c r="F7" s="29"/>
      <c r="G7" s="29"/>
      <c r="H7" s="30"/>
      <c r="I7" s="30"/>
      <c r="J7" s="40"/>
      <c r="K7" s="31"/>
      <c r="L7" s="31"/>
      <c r="M7" s="29"/>
      <c r="N7" s="29"/>
      <c r="O7" s="29"/>
      <c r="P7" s="33"/>
      <c r="Q7" s="68"/>
      <c r="R7" s="29"/>
      <c r="S7" s="29"/>
      <c r="T7" s="33"/>
      <c r="U7" s="124"/>
      <c r="V7" s="29"/>
      <c r="W7" s="29"/>
      <c r="X7" s="115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31"/>
      <c r="AP7" s="31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32"/>
      <c r="BM7" s="29"/>
      <c r="BN7" s="116"/>
      <c r="BO7" s="144">
        <v>4</v>
      </c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50"/>
      <c r="CC7" s="29"/>
      <c r="CD7" s="29"/>
      <c r="CE7" s="29"/>
      <c r="CF7" s="31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T7" s="79"/>
      <c r="CU7" s="70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>
        <v>4</v>
      </c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</row>
    <row r="8" spans="1:161" s="23" customFormat="1" ht="15">
      <c r="A8" s="35">
        <v>5</v>
      </c>
      <c r="B8" s="25" t="s">
        <v>155</v>
      </c>
      <c r="C8" s="26">
        <f>COUNTA(D8:FE8)</f>
        <v>6</v>
      </c>
      <c r="D8" s="27"/>
      <c r="E8" s="28"/>
      <c r="F8" s="29"/>
      <c r="G8" s="29"/>
      <c r="H8" s="30"/>
      <c r="I8" s="30"/>
      <c r="J8" s="135">
        <v>4</v>
      </c>
      <c r="K8" s="136"/>
      <c r="L8" s="136"/>
      <c r="M8" s="136"/>
      <c r="N8" s="136"/>
      <c r="O8" s="136"/>
      <c r="P8" s="137"/>
      <c r="Q8" s="68"/>
      <c r="R8" s="29"/>
      <c r="S8" s="29"/>
      <c r="T8" s="33">
        <v>4</v>
      </c>
      <c r="U8" s="124"/>
      <c r="V8" s="131"/>
      <c r="W8" s="23">
        <v>4</v>
      </c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23">
        <v>4</v>
      </c>
      <c r="AI8" s="132"/>
      <c r="AJ8" s="23">
        <v>4</v>
      </c>
      <c r="AK8" s="132"/>
      <c r="AL8" s="132"/>
      <c r="AM8" s="29"/>
      <c r="AN8" s="29"/>
      <c r="AO8" s="31"/>
      <c r="AP8" s="31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2"/>
      <c r="BM8" s="29"/>
      <c r="BN8" s="115"/>
      <c r="BO8" s="29"/>
      <c r="BP8" s="29"/>
      <c r="BQ8" s="29"/>
      <c r="BR8" s="29"/>
      <c r="BS8" s="29"/>
      <c r="BT8" s="29"/>
      <c r="BU8" s="29"/>
      <c r="BV8" s="29"/>
      <c r="BW8" s="31"/>
      <c r="BX8" s="29"/>
      <c r="BY8" s="29"/>
      <c r="BZ8" s="29"/>
      <c r="CA8" s="29"/>
      <c r="CB8" s="30"/>
      <c r="CC8" s="29"/>
      <c r="CD8" s="29"/>
      <c r="CE8" s="29"/>
      <c r="CF8" s="31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T8" s="79"/>
      <c r="CU8" s="70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>
        <v>4</v>
      </c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</row>
    <row r="9" spans="1:161" s="23" customFormat="1" ht="15" customHeight="1">
      <c r="A9" s="35">
        <v>6</v>
      </c>
      <c r="B9" s="25" t="s">
        <v>156</v>
      </c>
      <c r="C9" s="26">
        <f>COUNTA(D9:FE9)</f>
        <v>32</v>
      </c>
      <c r="D9" s="34">
        <v>4</v>
      </c>
      <c r="E9" s="28"/>
      <c r="F9" s="29"/>
      <c r="G9" s="29"/>
      <c r="H9" s="30"/>
      <c r="I9" s="30"/>
      <c r="J9" s="29">
        <v>4</v>
      </c>
      <c r="K9" s="31"/>
      <c r="L9" s="31"/>
      <c r="M9" s="29"/>
      <c r="N9" s="29"/>
      <c r="O9" s="29"/>
      <c r="P9" s="33"/>
      <c r="Q9" s="68"/>
      <c r="R9" s="29"/>
      <c r="S9" s="29">
        <v>4</v>
      </c>
      <c r="T9" s="33">
        <v>4</v>
      </c>
      <c r="U9" s="124"/>
      <c r="V9" s="33"/>
      <c r="W9" s="133" t="s">
        <v>153</v>
      </c>
      <c r="X9" s="134"/>
      <c r="AG9" s="23" t="s">
        <v>151</v>
      </c>
      <c r="AH9" s="23" t="s">
        <v>288</v>
      </c>
      <c r="AI9" s="23">
        <v>4</v>
      </c>
      <c r="AJ9" s="1"/>
      <c r="AM9" s="29"/>
      <c r="AN9" s="29"/>
      <c r="AO9" s="31"/>
      <c r="AP9" s="31"/>
      <c r="AQ9" s="29"/>
      <c r="AR9" s="29"/>
      <c r="AS9" s="29"/>
      <c r="AT9" s="29"/>
      <c r="AU9" s="29"/>
      <c r="AV9" s="29"/>
      <c r="AW9" s="29">
        <v>4</v>
      </c>
      <c r="AX9" s="37" t="s">
        <v>153</v>
      </c>
      <c r="AY9" s="37" t="s">
        <v>153</v>
      </c>
      <c r="AZ9" s="29">
        <v>4</v>
      </c>
      <c r="BA9" s="29"/>
      <c r="BB9" s="29"/>
      <c r="BC9" s="29"/>
      <c r="BD9" s="29"/>
      <c r="BE9" s="29"/>
      <c r="BF9" s="29"/>
      <c r="BG9" s="29"/>
      <c r="BH9" s="29"/>
      <c r="BI9" s="29"/>
      <c r="BJ9" s="29">
        <v>4</v>
      </c>
      <c r="BK9" s="32"/>
      <c r="BM9" s="29">
        <v>4</v>
      </c>
      <c r="BN9" s="115"/>
      <c r="BO9" s="29"/>
      <c r="BP9" s="29"/>
      <c r="BQ9" s="29"/>
      <c r="BR9" s="29"/>
      <c r="BS9" s="29"/>
      <c r="BT9" s="29">
        <v>4</v>
      </c>
      <c r="BU9" s="29">
        <v>4</v>
      </c>
      <c r="BV9" s="29"/>
      <c r="BW9" s="29">
        <v>4</v>
      </c>
      <c r="BX9" s="29">
        <v>4</v>
      </c>
      <c r="BY9" s="29">
        <v>4</v>
      </c>
      <c r="BZ9" s="29"/>
      <c r="CA9" s="29"/>
      <c r="CB9" s="30"/>
      <c r="CC9" s="29"/>
      <c r="CD9" s="29"/>
      <c r="CE9" s="29"/>
      <c r="CF9" s="31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T9" s="79"/>
      <c r="CU9" s="70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>
        <v>4</v>
      </c>
      <c r="DM9" s="29">
        <v>4</v>
      </c>
      <c r="DN9" s="29"/>
      <c r="DO9" s="29"/>
      <c r="DP9" s="29">
        <v>4</v>
      </c>
      <c r="DQ9" s="29">
        <v>4</v>
      </c>
      <c r="DR9" s="29"/>
      <c r="DS9" s="29"/>
      <c r="DT9" s="29"/>
      <c r="DU9" s="29">
        <v>4</v>
      </c>
      <c r="DV9" s="29"/>
      <c r="DW9" s="29"/>
      <c r="DX9" s="29"/>
      <c r="DY9" s="29"/>
      <c r="DZ9" s="29"/>
      <c r="EA9" s="29">
        <v>4</v>
      </c>
      <c r="EB9" s="29"/>
      <c r="EC9" s="29"/>
      <c r="ED9" s="29"/>
      <c r="EE9" s="29"/>
      <c r="EF9" s="29"/>
      <c r="EG9" s="29"/>
      <c r="EH9" s="29"/>
      <c r="EI9" s="29"/>
      <c r="EJ9" s="29">
        <v>4</v>
      </c>
      <c r="EK9" s="29">
        <v>4</v>
      </c>
      <c r="EL9" s="29"/>
      <c r="EM9" s="29"/>
      <c r="EN9" s="29"/>
      <c r="EO9" s="29">
        <v>4</v>
      </c>
      <c r="EP9" s="29"/>
      <c r="EQ9" s="29"/>
      <c r="ER9" s="29"/>
      <c r="ES9" s="29">
        <v>4</v>
      </c>
      <c r="ET9" s="29">
        <v>4</v>
      </c>
      <c r="EU9" s="29"/>
      <c r="EV9" s="29">
        <v>4</v>
      </c>
      <c r="EW9" s="29"/>
      <c r="EX9" s="29">
        <v>4</v>
      </c>
      <c r="EY9" s="29"/>
      <c r="EZ9" s="29"/>
      <c r="FA9" s="29"/>
      <c r="FB9" s="29"/>
      <c r="FC9" s="29"/>
      <c r="FD9" s="29"/>
      <c r="FE9" s="29"/>
    </row>
    <row r="10" spans="1:161" s="23" customFormat="1" ht="15">
      <c r="A10" s="35">
        <v>7</v>
      </c>
      <c r="B10" s="25" t="s">
        <v>157</v>
      </c>
      <c r="C10" s="26">
        <f>COUNTA(D10:FE10)</f>
        <v>0</v>
      </c>
      <c r="D10" s="27"/>
      <c r="E10" s="28"/>
      <c r="F10" s="29"/>
      <c r="G10" s="29"/>
      <c r="H10" s="30"/>
      <c r="I10" s="30"/>
      <c r="J10" s="29"/>
      <c r="K10" s="31"/>
      <c r="L10" s="31"/>
      <c r="M10" s="29"/>
      <c r="N10" s="29"/>
      <c r="O10" s="29"/>
      <c r="P10" s="33"/>
      <c r="Q10" s="68"/>
      <c r="R10" s="29"/>
      <c r="S10" s="29"/>
      <c r="T10" s="33"/>
      <c r="U10" s="124"/>
      <c r="V10" s="29"/>
      <c r="W10" s="29"/>
      <c r="X10" s="115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31"/>
      <c r="AP10" s="31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2"/>
      <c r="BM10" s="29"/>
      <c r="BN10" s="115"/>
      <c r="BO10" s="29"/>
      <c r="BP10" s="29"/>
      <c r="BQ10" s="29"/>
      <c r="BR10" s="29"/>
      <c r="BS10" s="29"/>
      <c r="BT10" s="29"/>
      <c r="BU10" s="29"/>
      <c r="BV10" s="29"/>
      <c r="BW10" s="31"/>
      <c r="BX10" s="29"/>
      <c r="BY10" s="29"/>
      <c r="BZ10" s="29"/>
      <c r="CA10" s="29"/>
      <c r="CB10" s="30"/>
      <c r="CC10" s="29"/>
      <c r="CD10" s="29"/>
      <c r="CE10" s="29"/>
      <c r="CF10" s="31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T10" s="79"/>
      <c r="CU10" s="70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</row>
    <row r="11" spans="1:161" ht="15" customHeight="1">
      <c r="A11" s="41">
        <v>8</v>
      </c>
      <c r="B11" s="25" t="s">
        <v>158</v>
      </c>
      <c r="C11" s="26">
        <f>COUNTA(D11:FE11)</f>
        <v>1</v>
      </c>
      <c r="D11" s="27"/>
      <c r="E11" s="42"/>
      <c r="F11" s="37"/>
      <c r="G11" s="37"/>
      <c r="H11" s="38"/>
      <c r="I11" s="38"/>
      <c r="J11" s="37"/>
      <c r="K11" s="39"/>
      <c r="L11" s="39"/>
      <c r="M11" s="37"/>
      <c r="N11" s="37"/>
      <c r="O11" s="37"/>
      <c r="P11" s="44"/>
      <c r="Q11" s="69"/>
      <c r="R11" s="37"/>
      <c r="S11" s="37"/>
      <c r="T11" s="44"/>
      <c r="V11" s="37"/>
      <c r="W11" s="37"/>
      <c r="X11" s="113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9"/>
      <c r="AP11" s="39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43"/>
      <c r="BL11" s="23">
        <v>4</v>
      </c>
      <c r="BM11" s="37"/>
      <c r="BN11" s="113"/>
      <c r="BO11" s="37"/>
      <c r="BP11" s="37"/>
      <c r="BQ11" s="37"/>
      <c r="BR11" s="37"/>
      <c r="BS11" s="37"/>
      <c r="BT11" s="37"/>
      <c r="BU11" s="37"/>
      <c r="BV11" s="37"/>
      <c r="BW11" s="39"/>
      <c r="BX11" s="37"/>
      <c r="BY11" s="37"/>
      <c r="BZ11" s="37"/>
      <c r="CA11" s="37"/>
      <c r="CB11" s="38"/>
      <c r="CC11" s="37"/>
      <c r="CD11" s="37"/>
      <c r="CE11" s="37"/>
      <c r="CF11" s="39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U11" s="85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</row>
    <row r="12" spans="1:161" ht="15">
      <c r="A12" s="41">
        <v>9</v>
      </c>
      <c r="B12" s="25" t="s">
        <v>159</v>
      </c>
      <c r="C12" s="26">
        <f>COUNTA(D12:FE12)</f>
        <v>0</v>
      </c>
      <c r="D12" s="27"/>
      <c r="E12" s="42"/>
      <c r="F12" s="37"/>
      <c r="G12" s="37"/>
      <c r="H12" s="38"/>
      <c r="I12" s="38"/>
      <c r="J12" s="37"/>
      <c r="K12" s="39"/>
      <c r="L12" s="39"/>
      <c r="M12" s="37"/>
      <c r="N12" s="37"/>
      <c r="O12" s="37"/>
      <c r="P12" s="44"/>
      <c r="Q12" s="69"/>
      <c r="R12" s="37"/>
      <c r="S12" s="37"/>
      <c r="T12" s="44"/>
      <c r="V12" s="37"/>
      <c r="W12" s="37"/>
      <c r="X12" s="113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9"/>
      <c r="AP12" s="39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43"/>
      <c r="BM12" s="37"/>
      <c r="BN12" s="113"/>
      <c r="BO12" s="37"/>
      <c r="BP12" s="37"/>
      <c r="BQ12" s="37"/>
      <c r="BR12" s="37"/>
      <c r="BS12" s="37"/>
      <c r="BT12" s="37"/>
      <c r="BU12" s="37"/>
      <c r="BV12" s="37"/>
      <c r="BW12" s="39"/>
      <c r="BX12" s="37"/>
      <c r="BY12" s="37"/>
      <c r="BZ12" s="37"/>
      <c r="CA12" s="37"/>
      <c r="CB12" s="38"/>
      <c r="CC12" s="37"/>
      <c r="CD12" s="37"/>
      <c r="CE12" s="37"/>
      <c r="CF12" s="39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U12" s="85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</row>
    <row r="13" spans="1:161" ht="15">
      <c r="A13" s="41">
        <v>10</v>
      </c>
      <c r="B13" s="25" t="s">
        <v>160</v>
      </c>
      <c r="C13" s="26">
        <f>COUNTA(D13:FE13)</f>
        <v>1</v>
      </c>
      <c r="D13" s="45"/>
      <c r="E13" s="42"/>
      <c r="F13" s="37"/>
      <c r="G13" s="37"/>
      <c r="H13" s="38"/>
      <c r="I13" s="38"/>
      <c r="J13" s="37"/>
      <c r="K13" s="39"/>
      <c r="L13" s="39"/>
      <c r="M13" s="37"/>
      <c r="N13" s="37"/>
      <c r="O13" s="37"/>
      <c r="P13" s="44"/>
      <c r="Q13" s="69"/>
      <c r="R13" s="37"/>
      <c r="S13" s="37"/>
      <c r="T13" s="44">
        <v>4</v>
      </c>
      <c r="V13" s="37"/>
      <c r="W13" s="37"/>
      <c r="X13" s="113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9"/>
      <c r="AP13" s="39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43"/>
      <c r="BM13" s="37"/>
      <c r="BN13" s="113"/>
      <c r="BO13" s="37"/>
      <c r="BP13" s="37"/>
      <c r="BQ13" s="37"/>
      <c r="BR13" s="37"/>
      <c r="BS13" s="37"/>
      <c r="BT13" s="37"/>
      <c r="BU13" s="37"/>
      <c r="BV13" s="37"/>
      <c r="BW13" s="39"/>
      <c r="BX13" s="37"/>
      <c r="BY13" s="37"/>
      <c r="BZ13" s="37"/>
      <c r="CA13" s="37"/>
      <c r="CB13" s="38"/>
      <c r="CC13" s="37"/>
      <c r="CD13" s="37"/>
      <c r="CE13" s="37"/>
      <c r="CF13" s="39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U13" s="85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</row>
    <row r="14" spans="1:161" s="23" customFormat="1" ht="15">
      <c r="A14" s="35">
        <v>11</v>
      </c>
      <c r="B14" s="25" t="s">
        <v>161</v>
      </c>
      <c r="C14" s="26">
        <f>COUNTA(D14:FE14)</f>
        <v>11</v>
      </c>
      <c r="D14" s="27"/>
      <c r="E14" s="28"/>
      <c r="F14" s="29"/>
      <c r="G14" s="29"/>
      <c r="H14" s="30"/>
      <c r="I14" s="33"/>
      <c r="J14" s="23">
        <v>4</v>
      </c>
      <c r="L14" s="31"/>
      <c r="M14" s="29"/>
      <c r="N14" s="29"/>
      <c r="O14" s="29"/>
      <c r="P14" s="33"/>
      <c r="Q14" s="68"/>
      <c r="R14" s="29"/>
      <c r="S14" s="29"/>
      <c r="T14" s="33">
        <v>4</v>
      </c>
      <c r="U14" s="124" t="s">
        <v>284</v>
      </c>
      <c r="V14" s="37" t="s">
        <v>153</v>
      </c>
      <c r="W14" s="29">
        <v>4</v>
      </c>
      <c r="X14" s="115">
        <v>6</v>
      </c>
      <c r="Y14" s="29"/>
      <c r="Z14" s="29"/>
      <c r="AA14" s="29"/>
      <c r="AB14" s="29"/>
      <c r="AC14" s="29"/>
      <c r="AD14" s="29"/>
      <c r="AE14" s="29"/>
      <c r="AF14" s="29"/>
      <c r="AG14" s="29">
        <v>4</v>
      </c>
      <c r="AH14" s="29">
        <v>4</v>
      </c>
      <c r="AI14" s="29"/>
      <c r="AJ14" s="29"/>
      <c r="AK14" s="29"/>
      <c r="AL14" s="29"/>
      <c r="AM14" s="29"/>
      <c r="AN14" s="29"/>
      <c r="AO14" s="31"/>
      <c r="AP14" s="31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>
        <v>4</v>
      </c>
      <c r="BK14" s="32"/>
      <c r="BM14" s="29"/>
      <c r="BN14" s="115"/>
      <c r="BO14" s="29"/>
      <c r="BP14" s="29"/>
      <c r="BQ14" s="29"/>
      <c r="BR14" s="29"/>
      <c r="BS14" s="29"/>
      <c r="BT14" s="29"/>
      <c r="BU14" s="29"/>
      <c r="BV14" s="29"/>
      <c r="BW14" s="31"/>
      <c r="BX14" s="29"/>
      <c r="BY14" s="29"/>
      <c r="BZ14" s="29"/>
      <c r="CA14" s="29"/>
      <c r="CB14" s="30"/>
      <c r="CC14" s="29"/>
      <c r="CD14" s="29"/>
      <c r="CE14" s="29"/>
      <c r="CF14" s="31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T14" s="79"/>
      <c r="CU14" s="70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>
        <v>4</v>
      </c>
      <c r="DV14" s="29"/>
      <c r="DW14" s="29"/>
      <c r="DX14" s="29"/>
      <c r="DY14" s="29">
        <v>4</v>
      </c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</row>
    <row r="15" spans="1:161" ht="15">
      <c r="A15" s="41">
        <v>12</v>
      </c>
      <c r="B15" s="25" t="s">
        <v>162</v>
      </c>
      <c r="C15" s="26">
        <f>COUNTA(D15:FE15)</f>
        <v>1</v>
      </c>
      <c r="D15" s="45"/>
      <c r="E15" s="42"/>
      <c r="F15" s="37"/>
      <c r="G15" s="37"/>
      <c r="H15" s="38"/>
      <c r="I15" s="38"/>
      <c r="J15" s="37"/>
      <c r="K15" s="39"/>
      <c r="L15" s="39"/>
      <c r="M15" s="37"/>
      <c r="N15" s="37"/>
      <c r="O15" s="37"/>
      <c r="P15" s="44"/>
      <c r="Q15" s="69"/>
      <c r="R15" s="37"/>
      <c r="S15" s="37"/>
      <c r="T15" s="44"/>
      <c r="V15" s="37"/>
      <c r="W15" s="37"/>
      <c r="X15" s="113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>
        <v>4</v>
      </c>
      <c r="AN15" s="37"/>
      <c r="AO15" s="39"/>
      <c r="AP15" s="39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43"/>
      <c r="BM15" s="37"/>
      <c r="BN15" s="113"/>
      <c r="BO15" s="37"/>
      <c r="BP15" s="37"/>
      <c r="BQ15" s="37"/>
      <c r="BR15" s="37"/>
      <c r="BS15" s="37"/>
      <c r="BT15" s="37"/>
      <c r="BU15" s="37"/>
      <c r="BV15" s="37"/>
      <c r="BW15" s="39"/>
      <c r="BX15" s="37"/>
      <c r="BY15" s="37"/>
      <c r="BZ15" s="37"/>
      <c r="CA15" s="37"/>
      <c r="CB15" s="38"/>
      <c r="CC15" s="37"/>
      <c r="CD15" s="37"/>
      <c r="CE15" s="37"/>
      <c r="CF15" s="39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U15" s="85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</row>
    <row r="16" spans="1:161" ht="15">
      <c r="A16" s="41">
        <v>13</v>
      </c>
      <c r="B16" s="25" t="s">
        <v>163</v>
      </c>
      <c r="C16" s="26">
        <f>COUNTA(D16:FE16)</f>
        <v>39</v>
      </c>
      <c r="D16" s="34">
        <v>4</v>
      </c>
      <c r="E16" s="42"/>
      <c r="F16" s="37"/>
      <c r="G16" s="37"/>
      <c r="H16" s="38"/>
      <c r="I16" s="38"/>
      <c r="J16" s="29">
        <v>4</v>
      </c>
      <c r="K16" s="39"/>
      <c r="L16" s="39"/>
      <c r="M16" s="37"/>
      <c r="N16" s="37"/>
      <c r="O16" s="37"/>
      <c r="P16" s="44">
        <v>4</v>
      </c>
      <c r="Q16" s="69"/>
      <c r="R16" s="37"/>
      <c r="S16" s="37"/>
      <c r="T16" s="33">
        <v>4</v>
      </c>
      <c r="U16" s="124">
        <v>6</v>
      </c>
      <c r="V16" s="29">
        <v>4</v>
      </c>
      <c r="W16" s="29"/>
      <c r="X16" s="115"/>
      <c r="Y16" s="37"/>
      <c r="Z16" s="37"/>
      <c r="AA16" s="37"/>
      <c r="AB16" s="29">
        <v>4</v>
      </c>
      <c r="AC16" s="29">
        <v>4</v>
      </c>
      <c r="AD16" s="37"/>
      <c r="AE16" s="37"/>
      <c r="AF16" s="37"/>
      <c r="AG16" s="29">
        <v>4</v>
      </c>
      <c r="AH16" s="29">
        <v>4</v>
      </c>
      <c r="AI16" s="37"/>
      <c r="AJ16" s="29">
        <v>4</v>
      </c>
      <c r="AK16" s="37"/>
      <c r="AL16" s="37"/>
      <c r="AM16" s="29">
        <v>4</v>
      </c>
      <c r="AN16" s="29"/>
      <c r="AO16" s="31"/>
      <c r="AP16" s="31"/>
      <c r="AQ16" s="29">
        <v>4</v>
      </c>
      <c r="AR16" s="37"/>
      <c r="AS16" s="37"/>
      <c r="AT16" s="37"/>
      <c r="AU16" s="37"/>
      <c r="AV16" s="37"/>
      <c r="AW16" s="37"/>
      <c r="AX16" s="37"/>
      <c r="AY16" s="37"/>
      <c r="AZ16" s="29">
        <v>4</v>
      </c>
      <c r="BA16" s="37"/>
      <c r="BB16" s="37"/>
      <c r="BC16" s="37"/>
      <c r="BD16" s="37"/>
      <c r="BE16" s="37"/>
      <c r="BF16" s="29">
        <v>4</v>
      </c>
      <c r="BG16" s="37"/>
      <c r="BH16" s="37"/>
      <c r="BI16" s="37"/>
      <c r="BJ16" s="37"/>
      <c r="BK16" s="43"/>
      <c r="BM16" s="37"/>
      <c r="BN16" s="117"/>
      <c r="BO16" s="144">
        <v>4</v>
      </c>
      <c r="BP16" s="136"/>
      <c r="BQ16" s="141"/>
      <c r="BR16" s="37"/>
      <c r="BS16" s="37"/>
      <c r="BT16" s="37"/>
      <c r="BU16" s="37"/>
      <c r="BV16" s="37"/>
      <c r="BW16" s="39"/>
      <c r="BX16" s="37"/>
      <c r="BY16" s="37"/>
      <c r="BZ16" s="37"/>
      <c r="CA16" s="37"/>
      <c r="CB16" s="38"/>
      <c r="CC16" s="37"/>
      <c r="CD16" s="37"/>
      <c r="CE16" s="37"/>
      <c r="CF16" s="39"/>
      <c r="CG16" s="37"/>
      <c r="CH16" s="37"/>
      <c r="CI16" s="37">
        <v>4</v>
      </c>
      <c r="CJ16" s="37"/>
      <c r="CK16" s="37"/>
      <c r="CL16" s="29">
        <v>4</v>
      </c>
      <c r="CM16" s="37"/>
      <c r="CN16" s="37"/>
      <c r="CO16" s="37"/>
      <c r="CP16" s="37"/>
      <c r="CQ16" s="37"/>
      <c r="CR16" s="37"/>
      <c r="CU16" s="85"/>
      <c r="CV16" s="37"/>
      <c r="CW16" s="37"/>
      <c r="CX16" s="144">
        <v>4</v>
      </c>
      <c r="CY16" s="149"/>
      <c r="CZ16" s="37"/>
      <c r="DA16" s="29">
        <v>4</v>
      </c>
      <c r="DB16" s="37"/>
      <c r="DC16" s="29">
        <v>4</v>
      </c>
      <c r="DD16" s="29">
        <v>4</v>
      </c>
      <c r="DE16" s="37"/>
      <c r="DF16" s="37"/>
      <c r="DG16" s="37"/>
      <c r="DH16" s="37"/>
      <c r="DI16" s="37"/>
      <c r="DJ16" s="37"/>
      <c r="DK16" s="37"/>
      <c r="DL16" s="29">
        <v>4</v>
      </c>
      <c r="DM16" s="29">
        <v>4</v>
      </c>
      <c r="DN16" s="37"/>
      <c r="DO16" s="37"/>
      <c r="DP16" s="29">
        <v>4</v>
      </c>
      <c r="DQ16" s="29">
        <v>4</v>
      </c>
      <c r="DR16" s="37">
        <v>4</v>
      </c>
      <c r="DS16" s="37"/>
      <c r="DT16" s="37"/>
      <c r="DU16" s="37"/>
      <c r="DV16" s="37"/>
      <c r="DW16" s="37"/>
      <c r="DX16" s="37"/>
      <c r="DY16" s="29">
        <v>4</v>
      </c>
      <c r="DZ16" s="37">
        <v>4</v>
      </c>
      <c r="EA16" s="37"/>
      <c r="EB16" s="37"/>
      <c r="EC16" s="37"/>
      <c r="ED16" s="37"/>
      <c r="EE16" s="37"/>
      <c r="EF16" s="37"/>
      <c r="EG16" s="37"/>
      <c r="EH16" s="37"/>
      <c r="EI16" s="37"/>
      <c r="EJ16" s="29">
        <v>4</v>
      </c>
      <c r="EK16" s="37">
        <v>4</v>
      </c>
      <c r="EL16" s="37"/>
      <c r="EM16" s="37"/>
      <c r="EN16" s="37">
        <v>4</v>
      </c>
      <c r="EO16" s="29">
        <v>4</v>
      </c>
      <c r="EP16" s="37"/>
      <c r="EQ16" s="37"/>
      <c r="ER16" s="29">
        <v>4</v>
      </c>
      <c r="ES16" s="29">
        <v>6</v>
      </c>
      <c r="ET16" s="29">
        <v>4</v>
      </c>
      <c r="EU16" s="29">
        <v>4</v>
      </c>
      <c r="EV16" s="29">
        <v>4</v>
      </c>
      <c r="EW16" s="37"/>
      <c r="EX16" s="37"/>
      <c r="EY16" s="37"/>
      <c r="EZ16" s="37"/>
      <c r="FA16" s="37"/>
      <c r="FB16" s="29">
        <v>4</v>
      </c>
      <c r="FC16" s="37"/>
      <c r="FD16" s="37"/>
      <c r="FE16" s="37"/>
    </row>
    <row r="17" spans="1:161" s="23" customFormat="1" ht="15">
      <c r="A17" s="35">
        <v>14</v>
      </c>
      <c r="B17" s="25" t="s">
        <v>164</v>
      </c>
      <c r="C17" s="26">
        <f>COUNTA(D17:FE17)</f>
        <v>3</v>
      </c>
      <c r="D17" s="45"/>
      <c r="E17" s="28"/>
      <c r="F17" s="29"/>
      <c r="G17" s="29"/>
      <c r="H17" s="30"/>
      <c r="I17" s="30"/>
      <c r="J17" s="29"/>
      <c r="K17" s="31"/>
      <c r="L17" s="31"/>
      <c r="M17" s="29"/>
      <c r="N17" s="29"/>
      <c r="O17" s="29"/>
      <c r="P17" s="33"/>
      <c r="Q17" s="68"/>
      <c r="R17" s="29"/>
      <c r="S17" s="29"/>
      <c r="T17" s="33">
        <v>4</v>
      </c>
      <c r="U17" s="124"/>
      <c r="V17" s="29"/>
      <c r="W17" s="29"/>
      <c r="X17" s="115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31"/>
      <c r="AP17" s="31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32"/>
      <c r="BM17" s="29"/>
      <c r="BN17" s="115"/>
      <c r="BO17" s="29"/>
      <c r="BP17" s="29"/>
      <c r="BQ17" s="29"/>
      <c r="BR17" s="29"/>
      <c r="BS17" s="29"/>
      <c r="BT17" s="29"/>
      <c r="BU17" s="29"/>
      <c r="BV17" s="29"/>
      <c r="BW17" s="31"/>
      <c r="BX17" s="29"/>
      <c r="BY17" s="29"/>
      <c r="BZ17" s="29"/>
      <c r="CA17" s="29"/>
      <c r="CB17" s="30"/>
      <c r="CC17" s="29"/>
      <c r="CD17" s="29"/>
      <c r="CE17" s="29"/>
      <c r="CF17" s="31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T17" s="79"/>
      <c r="CU17" s="70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>
        <v>4</v>
      </c>
      <c r="EP17" s="29"/>
      <c r="EQ17" s="29"/>
      <c r="ER17" s="29"/>
      <c r="ES17" s="29"/>
      <c r="ET17" s="29"/>
      <c r="EU17" s="29"/>
      <c r="EV17" s="29"/>
      <c r="EW17" s="29"/>
      <c r="EX17" s="29">
        <v>4</v>
      </c>
      <c r="EY17" s="29"/>
      <c r="EZ17" s="29"/>
      <c r="FA17" s="29"/>
      <c r="FB17" s="29"/>
      <c r="FC17" s="29"/>
      <c r="FD17" s="29"/>
      <c r="FE17" s="29"/>
    </row>
    <row r="18" spans="1:161" ht="15">
      <c r="A18" s="41">
        <v>15</v>
      </c>
      <c r="B18" s="25" t="s">
        <v>165</v>
      </c>
      <c r="C18" s="26">
        <f>COUNTA(D18:FE18)</f>
        <v>2</v>
      </c>
      <c r="D18" s="45"/>
      <c r="E18" s="42"/>
      <c r="F18" s="37"/>
      <c r="G18" s="37"/>
      <c r="H18" s="38"/>
      <c r="I18" s="38"/>
      <c r="J18" s="29">
        <v>4</v>
      </c>
      <c r="K18" s="39"/>
      <c r="L18" s="39"/>
      <c r="M18" s="37"/>
      <c r="N18" s="37"/>
      <c r="O18" s="37"/>
      <c r="P18" s="44"/>
      <c r="Q18" s="69"/>
      <c r="R18" s="37"/>
      <c r="S18" s="37"/>
      <c r="T18" s="44"/>
      <c r="V18" s="37"/>
      <c r="W18" s="37"/>
      <c r="X18" s="113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29">
        <v>4</v>
      </c>
      <c r="AN18" s="29"/>
      <c r="AO18" s="31"/>
      <c r="AP18" s="31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43"/>
      <c r="BM18" s="37"/>
      <c r="BN18" s="113"/>
      <c r="BO18" s="37"/>
      <c r="BP18" s="37"/>
      <c r="BQ18" s="37"/>
      <c r="BR18" s="37"/>
      <c r="BS18" s="37"/>
      <c r="BT18" s="37"/>
      <c r="BU18" s="37"/>
      <c r="BV18" s="37"/>
      <c r="BW18" s="39"/>
      <c r="BX18" s="37"/>
      <c r="BY18" s="37"/>
      <c r="BZ18" s="37"/>
      <c r="CA18" s="37"/>
      <c r="CB18" s="38"/>
      <c r="CC18" s="37"/>
      <c r="CD18" s="37"/>
      <c r="CE18" s="37"/>
      <c r="CF18" s="39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U18" s="85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</row>
    <row r="19" spans="1:161" ht="15">
      <c r="A19" s="41">
        <v>16</v>
      </c>
      <c r="B19" s="25" t="s">
        <v>166</v>
      </c>
      <c r="C19" s="26">
        <f>COUNTA(D19:FE19)</f>
        <v>4</v>
      </c>
      <c r="D19" s="45"/>
      <c r="E19" s="42"/>
      <c r="F19" s="37"/>
      <c r="G19" s="37"/>
      <c r="H19" s="38"/>
      <c r="I19" s="38"/>
      <c r="J19" s="37">
        <v>4</v>
      </c>
      <c r="K19" s="39"/>
      <c r="L19" s="39"/>
      <c r="M19" s="37"/>
      <c r="N19" s="37"/>
      <c r="O19" s="37"/>
      <c r="P19" s="44"/>
      <c r="Q19" s="69"/>
      <c r="R19" s="37"/>
      <c r="S19" s="37"/>
      <c r="T19" s="44"/>
      <c r="V19" s="37"/>
      <c r="W19" s="37"/>
      <c r="X19" s="113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9"/>
      <c r="AP19" s="39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43"/>
      <c r="BL19" s="23"/>
      <c r="BM19" s="37"/>
      <c r="BN19" s="113"/>
      <c r="BO19" s="37"/>
      <c r="BP19" s="37"/>
      <c r="BQ19" s="37"/>
      <c r="BR19" s="37"/>
      <c r="BS19" s="37"/>
      <c r="BT19" s="37"/>
      <c r="BU19" s="37"/>
      <c r="BV19" s="37"/>
      <c r="BW19" s="39"/>
      <c r="BX19" s="37"/>
      <c r="BY19" s="37"/>
      <c r="BZ19" s="37"/>
      <c r="CA19" s="37"/>
      <c r="CB19" s="38"/>
      <c r="CC19" s="37"/>
      <c r="CD19" s="37"/>
      <c r="CE19" s="37"/>
      <c r="CF19" s="39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U19" s="85"/>
      <c r="CV19" s="37"/>
      <c r="CW19" s="37"/>
      <c r="CX19" s="37"/>
      <c r="CY19" s="37"/>
      <c r="CZ19" s="37"/>
      <c r="DA19" s="29">
        <v>4</v>
      </c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29">
        <v>4</v>
      </c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 t="s">
        <v>153</v>
      </c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</row>
    <row r="20" spans="1:161" s="23" customFormat="1" ht="17.25" customHeight="1">
      <c r="A20" s="35">
        <v>17</v>
      </c>
      <c r="B20" s="25" t="s">
        <v>167</v>
      </c>
      <c r="C20" s="91">
        <f>COUNTA(D20:FE20)</f>
        <v>83</v>
      </c>
      <c r="D20" s="34">
        <v>3</v>
      </c>
      <c r="E20" s="28"/>
      <c r="F20" s="29">
        <v>4</v>
      </c>
      <c r="G20" s="29"/>
      <c r="H20" s="92"/>
      <c r="I20" s="30"/>
      <c r="J20" s="29">
        <v>3</v>
      </c>
      <c r="K20" s="31"/>
      <c r="L20" s="31">
        <v>4</v>
      </c>
      <c r="M20" s="29">
        <v>4</v>
      </c>
      <c r="N20" s="29">
        <v>4</v>
      </c>
      <c r="O20" s="29">
        <v>4</v>
      </c>
      <c r="P20" s="33"/>
      <c r="Q20" s="68"/>
      <c r="R20" s="29"/>
      <c r="S20" s="29"/>
      <c r="T20" s="33">
        <v>3</v>
      </c>
      <c r="U20" s="124"/>
      <c r="V20" s="29">
        <v>4</v>
      </c>
      <c r="W20" s="29">
        <v>3</v>
      </c>
      <c r="X20" s="115"/>
      <c r="Y20" s="29"/>
      <c r="Z20" s="29"/>
      <c r="AA20" s="29">
        <v>4</v>
      </c>
      <c r="AB20" s="29"/>
      <c r="AC20" s="29"/>
      <c r="AD20" s="29"/>
      <c r="AE20" s="29"/>
      <c r="AF20" s="29"/>
      <c r="AG20" s="29">
        <v>4</v>
      </c>
      <c r="AH20" s="29">
        <v>6</v>
      </c>
      <c r="AI20" s="29"/>
      <c r="AJ20" s="29">
        <v>4</v>
      </c>
      <c r="AK20" s="29"/>
      <c r="AL20" s="29"/>
      <c r="AM20" s="29">
        <v>3</v>
      </c>
      <c r="AN20" s="29"/>
      <c r="AO20" s="31"/>
      <c r="AP20" s="31"/>
      <c r="AQ20" s="29"/>
      <c r="AR20" s="29">
        <v>4</v>
      </c>
      <c r="AS20" s="29"/>
      <c r="AT20" s="29">
        <v>3</v>
      </c>
      <c r="AU20" s="29"/>
      <c r="AV20" s="29"/>
      <c r="AW20" s="29"/>
      <c r="AX20" s="29"/>
      <c r="AY20" s="29">
        <v>4</v>
      </c>
      <c r="AZ20" s="29">
        <v>4</v>
      </c>
      <c r="BA20" s="29"/>
      <c r="BB20" s="29"/>
      <c r="BC20" s="29">
        <v>3</v>
      </c>
      <c r="BD20" s="29">
        <v>3</v>
      </c>
      <c r="BE20" s="29"/>
      <c r="BF20" s="29">
        <v>4</v>
      </c>
      <c r="BG20" s="29">
        <v>6</v>
      </c>
      <c r="BH20" s="29">
        <v>3</v>
      </c>
      <c r="BI20" s="29"/>
      <c r="BJ20" s="29">
        <v>4</v>
      </c>
      <c r="BK20" s="32"/>
      <c r="BL20" s="23">
        <v>4</v>
      </c>
      <c r="BM20" s="29">
        <v>4</v>
      </c>
      <c r="BN20" s="115" t="s">
        <v>303</v>
      </c>
      <c r="BO20" s="29">
        <v>3</v>
      </c>
      <c r="BP20" s="29">
        <v>4</v>
      </c>
      <c r="BQ20" s="29"/>
      <c r="BR20" s="29"/>
      <c r="BS20" s="29"/>
      <c r="BT20" s="29">
        <v>3</v>
      </c>
      <c r="BU20" s="29"/>
      <c r="BV20" s="29"/>
      <c r="BW20" s="31"/>
      <c r="BX20" s="29"/>
      <c r="BY20" s="29">
        <v>3</v>
      </c>
      <c r="BZ20" s="29"/>
      <c r="CA20" s="29"/>
      <c r="CB20" s="30">
        <v>4</v>
      </c>
      <c r="CC20" s="29"/>
      <c r="CD20" s="29">
        <v>4</v>
      </c>
      <c r="CE20" s="29">
        <v>1</v>
      </c>
      <c r="CF20" s="31">
        <v>4</v>
      </c>
      <c r="CG20" s="29">
        <v>3</v>
      </c>
      <c r="CH20" s="29"/>
      <c r="CI20" s="29"/>
      <c r="CJ20" s="29"/>
      <c r="CK20" s="29"/>
      <c r="CL20" s="29"/>
      <c r="CM20" s="29">
        <v>3</v>
      </c>
      <c r="CN20" s="29">
        <v>4</v>
      </c>
      <c r="CO20" s="29"/>
      <c r="CP20" s="29"/>
      <c r="CQ20" s="29">
        <v>4</v>
      </c>
      <c r="CR20" s="29"/>
      <c r="CS20" s="23">
        <v>3</v>
      </c>
      <c r="CT20" s="79"/>
      <c r="CU20" s="70"/>
      <c r="CV20" s="29"/>
      <c r="CW20" s="29"/>
      <c r="CX20" s="29">
        <v>4</v>
      </c>
      <c r="CY20" s="29">
        <v>3</v>
      </c>
      <c r="CZ20" s="29">
        <v>3</v>
      </c>
      <c r="DA20" s="29">
        <v>4</v>
      </c>
      <c r="DB20" s="29">
        <v>3</v>
      </c>
      <c r="DC20" s="29">
        <v>3</v>
      </c>
      <c r="DD20" s="29">
        <v>4</v>
      </c>
      <c r="DE20" s="29">
        <v>3</v>
      </c>
      <c r="DF20" s="29"/>
      <c r="DG20" s="29">
        <v>3</v>
      </c>
      <c r="DH20" s="29"/>
      <c r="DI20" s="29"/>
      <c r="DJ20" s="29">
        <v>3</v>
      </c>
      <c r="DK20" s="29"/>
      <c r="DL20" s="29">
        <v>3</v>
      </c>
      <c r="DM20" s="29">
        <v>4</v>
      </c>
      <c r="DN20" s="29">
        <v>3</v>
      </c>
      <c r="DO20" s="29">
        <v>3</v>
      </c>
      <c r="DP20" s="29">
        <v>4</v>
      </c>
      <c r="DQ20" s="29">
        <v>4</v>
      </c>
      <c r="DR20" s="29">
        <v>3</v>
      </c>
      <c r="DS20" s="29"/>
      <c r="DT20" s="29"/>
      <c r="DU20" s="29"/>
      <c r="DV20" s="29">
        <v>3</v>
      </c>
      <c r="DW20" s="29">
        <v>4</v>
      </c>
      <c r="DX20" s="29"/>
      <c r="DY20" s="29">
        <v>4</v>
      </c>
      <c r="DZ20" s="29">
        <v>3</v>
      </c>
      <c r="EA20" s="29">
        <v>4</v>
      </c>
      <c r="EB20" s="29"/>
      <c r="EC20" s="29">
        <v>4</v>
      </c>
      <c r="ED20" s="29">
        <v>4</v>
      </c>
      <c r="EE20" s="29">
        <v>4</v>
      </c>
      <c r="EF20" s="29">
        <v>4</v>
      </c>
      <c r="EG20" s="29">
        <v>4</v>
      </c>
      <c r="EH20" s="31">
        <v>4</v>
      </c>
      <c r="EI20" s="29">
        <v>4</v>
      </c>
      <c r="EJ20" s="29">
        <v>4</v>
      </c>
      <c r="EK20" s="29">
        <v>4</v>
      </c>
      <c r="EL20" s="29">
        <v>4</v>
      </c>
      <c r="EM20" s="29"/>
      <c r="EN20" s="29">
        <v>4</v>
      </c>
      <c r="EO20" s="29">
        <v>3</v>
      </c>
      <c r="EP20" s="29">
        <v>4</v>
      </c>
      <c r="EQ20" s="29"/>
      <c r="ER20" s="29">
        <v>2</v>
      </c>
      <c r="ES20" s="29">
        <v>4</v>
      </c>
      <c r="ET20" s="29"/>
      <c r="EU20" s="29"/>
      <c r="EV20" s="29">
        <v>4</v>
      </c>
      <c r="EW20" s="29"/>
      <c r="EX20" s="29"/>
      <c r="EY20" s="29">
        <v>4</v>
      </c>
      <c r="EZ20" s="29">
        <v>4</v>
      </c>
      <c r="FA20" s="29"/>
      <c r="FB20" s="29">
        <v>4</v>
      </c>
      <c r="FC20" s="29"/>
      <c r="FD20" s="29">
        <v>4</v>
      </c>
      <c r="FE20" s="29"/>
    </row>
    <row r="21" spans="1:161" ht="18.75" customHeight="1">
      <c r="A21" s="41">
        <v>18</v>
      </c>
      <c r="B21" s="25" t="s">
        <v>168</v>
      </c>
      <c r="C21" s="26">
        <f>COUNTA(D21:FE21)</f>
        <v>2</v>
      </c>
      <c r="D21" s="45"/>
      <c r="E21" s="42"/>
      <c r="F21" s="37"/>
      <c r="G21" s="37"/>
      <c r="H21" s="38"/>
      <c r="I21" s="38"/>
      <c r="J21" s="37"/>
      <c r="K21" s="39"/>
      <c r="L21" s="39"/>
      <c r="M21" s="37"/>
      <c r="N21" s="37"/>
      <c r="O21" s="37"/>
      <c r="P21" s="44"/>
      <c r="Q21" s="69"/>
      <c r="R21" s="37"/>
      <c r="S21" s="37"/>
      <c r="T21" s="44"/>
      <c r="V21" s="37"/>
      <c r="W21" s="37"/>
      <c r="X21" s="113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9"/>
      <c r="AP21" s="39"/>
      <c r="AQ21" s="37"/>
      <c r="AR21" s="37"/>
      <c r="AS21" s="37"/>
      <c r="AT21" s="37"/>
      <c r="AU21" s="37"/>
      <c r="AV21" s="37"/>
      <c r="AW21" s="37"/>
      <c r="AX21" s="37"/>
      <c r="AY21" s="37"/>
      <c r="AZ21" s="29" t="s">
        <v>295</v>
      </c>
      <c r="BA21" s="37"/>
      <c r="BB21" s="37"/>
      <c r="BC21" s="29"/>
      <c r="BD21" s="37"/>
      <c r="BE21" s="37"/>
      <c r="BF21" s="37"/>
      <c r="BG21" s="37"/>
      <c r="BH21" s="37"/>
      <c r="BI21" s="37"/>
      <c r="BJ21" s="37"/>
      <c r="BK21" s="43"/>
      <c r="BM21" s="37"/>
      <c r="BN21" s="113"/>
      <c r="BO21" s="37"/>
      <c r="BP21" s="37"/>
      <c r="BQ21" s="37"/>
      <c r="BR21" s="37"/>
      <c r="BS21" s="37"/>
      <c r="BT21" s="37"/>
      <c r="BU21" s="37"/>
      <c r="BV21" s="37"/>
      <c r="BW21" s="39"/>
      <c r="BX21" s="37"/>
      <c r="BY21" s="37"/>
      <c r="BZ21" s="37"/>
      <c r="CA21" s="37"/>
      <c r="CB21" s="38"/>
      <c r="CC21" s="37"/>
      <c r="CD21" s="37"/>
      <c r="CE21" s="37"/>
      <c r="CF21" s="39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U21" s="85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>
        <v>4</v>
      </c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</row>
    <row r="22" spans="1:161" s="23" customFormat="1" ht="15">
      <c r="A22" s="35">
        <v>19</v>
      </c>
      <c r="B22" s="25" t="s">
        <v>169</v>
      </c>
      <c r="C22" s="26">
        <f>COUNTA(D22:FE22)</f>
        <v>31</v>
      </c>
      <c r="D22" s="27">
        <v>4</v>
      </c>
      <c r="E22" s="28"/>
      <c r="F22" s="29"/>
      <c r="G22" s="29"/>
      <c r="H22" s="30"/>
      <c r="I22" s="30">
        <v>4</v>
      </c>
      <c r="J22" s="29">
        <v>4</v>
      </c>
      <c r="K22" s="31"/>
      <c r="L22" s="31"/>
      <c r="M22" s="29"/>
      <c r="N22" s="29"/>
      <c r="O22" s="29"/>
      <c r="P22" s="33"/>
      <c r="Q22" s="85">
        <v>4</v>
      </c>
      <c r="R22" s="29"/>
      <c r="S22" s="29"/>
      <c r="T22" s="33">
        <v>4</v>
      </c>
      <c r="U22" s="124"/>
      <c r="V22" s="29">
        <v>4</v>
      </c>
      <c r="W22" s="29">
        <v>4</v>
      </c>
      <c r="X22" s="115"/>
      <c r="Y22" s="29"/>
      <c r="Z22" s="29">
        <v>4</v>
      </c>
      <c r="AA22" s="29"/>
      <c r="AB22" s="29"/>
      <c r="AC22" s="29"/>
      <c r="AD22" s="29"/>
      <c r="AE22" s="29"/>
      <c r="AF22" s="29"/>
      <c r="AG22" s="29">
        <v>4</v>
      </c>
      <c r="AH22" s="29">
        <v>4</v>
      </c>
      <c r="AI22" s="29">
        <v>4</v>
      </c>
      <c r="AJ22" s="29">
        <v>4</v>
      </c>
      <c r="AK22" s="29">
        <v>4</v>
      </c>
      <c r="AL22" s="29"/>
      <c r="AM22" s="29">
        <v>4</v>
      </c>
      <c r="AN22" s="29"/>
      <c r="AO22" s="31">
        <v>4</v>
      </c>
      <c r="AP22" s="31"/>
      <c r="AQ22" s="29"/>
      <c r="AR22" s="29"/>
      <c r="AS22" s="29"/>
      <c r="AT22" s="29"/>
      <c r="AU22" s="29"/>
      <c r="AV22" s="29"/>
      <c r="AW22" s="29"/>
      <c r="AX22" s="29"/>
      <c r="AY22" s="29"/>
      <c r="AZ22" s="29">
        <v>4</v>
      </c>
      <c r="BA22" s="29"/>
      <c r="BB22" s="29">
        <v>4</v>
      </c>
      <c r="BC22" s="29">
        <v>4</v>
      </c>
      <c r="BD22" s="29"/>
      <c r="BE22" s="29"/>
      <c r="BF22" s="29">
        <v>4</v>
      </c>
      <c r="BG22" s="29"/>
      <c r="BH22" s="29"/>
      <c r="BI22" s="29"/>
      <c r="BJ22" s="29">
        <v>4</v>
      </c>
      <c r="BK22" s="32"/>
      <c r="BM22" s="29"/>
      <c r="BN22" s="115"/>
      <c r="BO22" s="29"/>
      <c r="BP22" s="29"/>
      <c r="BQ22" s="29"/>
      <c r="BR22" s="29"/>
      <c r="BS22" s="29"/>
      <c r="BT22" s="29"/>
      <c r="BU22" s="29"/>
      <c r="BV22" s="29"/>
      <c r="BW22" s="31"/>
      <c r="BX22" s="29"/>
      <c r="BY22" s="29"/>
      <c r="BZ22" s="29"/>
      <c r="CA22" s="29"/>
      <c r="CB22" s="30"/>
      <c r="CC22" s="29"/>
      <c r="CD22" s="29"/>
      <c r="CE22" s="29"/>
      <c r="CF22" s="31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T22" s="79"/>
      <c r="CU22" s="70"/>
      <c r="CV22" s="29"/>
      <c r="CW22" s="29"/>
      <c r="CX22" s="29"/>
      <c r="CY22" s="29"/>
      <c r="CZ22" s="29"/>
      <c r="DA22" s="29"/>
      <c r="DB22" s="29"/>
      <c r="DC22" s="29">
        <v>4</v>
      </c>
      <c r="DD22" s="29">
        <v>4</v>
      </c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>
        <v>4</v>
      </c>
      <c r="DQ22" s="29">
        <v>4</v>
      </c>
      <c r="DR22" s="29">
        <v>4</v>
      </c>
      <c r="DS22" s="29"/>
      <c r="DT22" s="29"/>
      <c r="DU22" s="29"/>
      <c r="DV22" s="29"/>
      <c r="DW22" s="29"/>
      <c r="DX22" s="29"/>
      <c r="DY22" s="29">
        <v>4</v>
      </c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>
        <v>4</v>
      </c>
      <c r="EK22" s="29">
        <v>4</v>
      </c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>
        <v>4</v>
      </c>
      <c r="EW22" s="29">
        <v>4</v>
      </c>
      <c r="EX22" s="29"/>
      <c r="EY22" s="29"/>
      <c r="EZ22" s="29"/>
      <c r="FA22" s="29"/>
      <c r="FB22" s="29"/>
      <c r="FC22" s="29">
        <v>4</v>
      </c>
      <c r="FD22" s="29"/>
      <c r="FE22" s="29"/>
    </row>
    <row r="23" spans="1:161" s="23" customFormat="1" ht="15">
      <c r="A23" s="35">
        <v>20</v>
      </c>
      <c r="B23" s="25" t="s">
        <v>170</v>
      </c>
      <c r="C23" s="26">
        <f>COUNTA(D23:FE23)</f>
        <v>28</v>
      </c>
      <c r="D23" s="27">
        <v>4</v>
      </c>
      <c r="E23" s="28">
        <v>4</v>
      </c>
      <c r="F23" s="29"/>
      <c r="G23" s="29"/>
      <c r="H23" s="30"/>
      <c r="I23" s="30"/>
      <c r="J23" s="135">
        <v>4</v>
      </c>
      <c r="K23" s="136"/>
      <c r="L23" s="136"/>
      <c r="M23" s="136"/>
      <c r="N23" s="136"/>
      <c r="O23" s="136"/>
      <c r="P23" s="150"/>
      <c r="Q23" s="68"/>
      <c r="R23" s="29"/>
      <c r="S23" s="29"/>
      <c r="T23" s="33">
        <v>4</v>
      </c>
      <c r="U23" s="124"/>
      <c r="V23" s="29"/>
      <c r="W23" s="37" t="s">
        <v>287</v>
      </c>
      <c r="X23" s="113">
        <v>6</v>
      </c>
      <c r="Y23" s="29"/>
      <c r="Z23" s="29"/>
      <c r="AA23" s="29"/>
      <c r="AB23" s="29"/>
      <c r="AC23" s="29"/>
      <c r="AD23" s="29">
        <v>2</v>
      </c>
      <c r="AE23" s="29"/>
      <c r="AF23" s="29"/>
      <c r="AG23" s="29"/>
      <c r="AH23" s="29">
        <v>6</v>
      </c>
      <c r="AI23" s="29">
        <v>6</v>
      </c>
      <c r="AJ23" s="29"/>
      <c r="AK23" s="29"/>
      <c r="AL23" s="29" t="s">
        <v>288</v>
      </c>
      <c r="AM23" s="29" t="s">
        <v>288</v>
      </c>
      <c r="AN23" s="29"/>
      <c r="AO23" s="31"/>
      <c r="AP23" s="31"/>
      <c r="AQ23" s="29"/>
      <c r="AR23" s="29"/>
      <c r="AS23" s="29"/>
      <c r="AT23" s="29"/>
      <c r="AU23" s="29"/>
      <c r="AV23" s="29"/>
      <c r="AW23" s="29"/>
      <c r="AX23" s="29"/>
      <c r="AY23" s="29"/>
      <c r="AZ23" s="29">
        <v>4</v>
      </c>
      <c r="BA23" s="29"/>
      <c r="BB23" s="29"/>
      <c r="BC23" s="29"/>
      <c r="BD23" s="29"/>
      <c r="BE23" s="29"/>
      <c r="BF23" s="29"/>
      <c r="BG23" s="29"/>
      <c r="BH23" s="29"/>
      <c r="BI23" s="29"/>
      <c r="BJ23" s="29" t="s">
        <v>153</v>
      </c>
      <c r="BK23" s="32"/>
      <c r="BL23" s="23">
        <v>4</v>
      </c>
      <c r="BM23" s="29"/>
      <c r="BN23" s="115"/>
      <c r="BO23" s="29"/>
      <c r="BP23" s="29"/>
      <c r="BQ23" s="29"/>
      <c r="BR23" s="29"/>
      <c r="BS23" s="29"/>
      <c r="BT23" s="29"/>
      <c r="BU23" s="29">
        <v>4</v>
      </c>
      <c r="BV23" s="29"/>
      <c r="BW23" s="31"/>
      <c r="BX23" s="29">
        <v>4</v>
      </c>
      <c r="BY23" s="29"/>
      <c r="BZ23" s="29"/>
      <c r="CA23" s="29"/>
      <c r="CB23" s="30"/>
      <c r="CC23" s="29"/>
      <c r="CD23" s="29">
        <v>4</v>
      </c>
      <c r="CE23" s="29"/>
      <c r="CF23" s="31"/>
      <c r="CG23" s="29"/>
      <c r="CH23" s="29"/>
      <c r="CI23" s="29"/>
      <c r="CJ23" s="29" t="s">
        <v>288</v>
      </c>
      <c r="CK23" s="29"/>
      <c r="CL23" s="29"/>
      <c r="CM23" s="29"/>
      <c r="CN23" s="29"/>
      <c r="CO23" s="29"/>
      <c r="CP23" s="29"/>
      <c r="CQ23" s="29"/>
      <c r="CR23" s="29"/>
      <c r="CT23" s="79">
        <v>2</v>
      </c>
      <c r="CU23" s="70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>
        <v>4</v>
      </c>
      <c r="DJ23" s="29"/>
      <c r="DK23" s="29"/>
      <c r="DL23" s="29"/>
      <c r="DM23" s="29"/>
      <c r="DN23" s="29"/>
      <c r="DO23" s="29"/>
      <c r="DP23" s="29">
        <v>4</v>
      </c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>
        <v>4</v>
      </c>
      <c r="EL23" s="29"/>
      <c r="EM23" s="29">
        <v>4</v>
      </c>
      <c r="EN23" s="29"/>
      <c r="EO23" s="29">
        <v>4</v>
      </c>
      <c r="EP23" s="29"/>
      <c r="EQ23" s="29">
        <v>4</v>
      </c>
      <c r="ER23" s="29"/>
      <c r="ES23" s="29">
        <v>4</v>
      </c>
      <c r="ET23" s="29" t="s">
        <v>153</v>
      </c>
      <c r="EU23" s="29"/>
      <c r="EV23" s="29">
        <v>4</v>
      </c>
      <c r="EW23" s="29"/>
      <c r="EX23" s="29"/>
      <c r="EY23" s="29"/>
      <c r="EZ23" s="29"/>
      <c r="FA23" s="29"/>
      <c r="FB23" s="29"/>
      <c r="FC23" s="29"/>
      <c r="FD23" s="29"/>
      <c r="FE23" s="29"/>
    </row>
    <row r="24" spans="1:161" s="23" customFormat="1" ht="15">
      <c r="A24" s="35">
        <v>21</v>
      </c>
      <c r="B24" s="25" t="s">
        <v>171</v>
      </c>
      <c r="C24" s="26">
        <f>COUNTA(D24:FE24)</f>
        <v>1</v>
      </c>
      <c r="D24" s="27"/>
      <c r="E24" s="28"/>
      <c r="F24" s="29"/>
      <c r="G24" s="29"/>
      <c r="H24" s="30"/>
      <c r="I24" s="30"/>
      <c r="J24" s="29"/>
      <c r="K24" s="31"/>
      <c r="L24" s="31"/>
      <c r="M24" s="29"/>
      <c r="N24" s="29"/>
      <c r="O24" s="29"/>
      <c r="P24" s="33"/>
      <c r="Q24" s="68"/>
      <c r="R24" s="29"/>
      <c r="S24" s="29"/>
      <c r="T24" s="33"/>
      <c r="U24" s="124"/>
      <c r="V24" s="29"/>
      <c r="W24" s="29"/>
      <c r="X24" s="115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31"/>
      <c r="AP24" s="31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32"/>
      <c r="BM24" s="29"/>
      <c r="BN24" s="115"/>
      <c r="BO24" s="29"/>
      <c r="BP24" s="29"/>
      <c r="BQ24" s="29"/>
      <c r="BR24" s="29"/>
      <c r="BS24" s="29"/>
      <c r="BT24" s="29"/>
      <c r="BU24" s="29"/>
      <c r="BV24" s="29"/>
      <c r="BW24" s="31"/>
      <c r="BX24" s="29"/>
      <c r="BY24" s="29"/>
      <c r="BZ24" s="29"/>
      <c r="CA24" s="29"/>
      <c r="CB24" s="30"/>
      <c r="CC24" s="29"/>
      <c r="CD24" s="29"/>
      <c r="CE24" s="29"/>
      <c r="CF24" s="31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T24" s="79"/>
      <c r="CU24" s="70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>
        <v>4</v>
      </c>
      <c r="EW24" s="29"/>
      <c r="EX24" s="29"/>
      <c r="EY24" s="29"/>
      <c r="EZ24" s="29"/>
      <c r="FA24" s="29"/>
      <c r="FB24" s="29"/>
      <c r="FC24" s="29"/>
      <c r="FD24" s="29"/>
      <c r="FE24" s="29"/>
    </row>
    <row r="25" spans="1:161" s="23" customFormat="1" ht="15">
      <c r="A25" s="35">
        <v>22</v>
      </c>
      <c r="B25" s="25" t="s">
        <v>172</v>
      </c>
      <c r="C25" s="26">
        <f>COUNTA(D25:FE25)</f>
        <v>4</v>
      </c>
      <c r="D25" s="27"/>
      <c r="E25" s="28"/>
      <c r="F25" s="29"/>
      <c r="G25" s="29"/>
      <c r="H25" s="30"/>
      <c r="I25" s="30"/>
      <c r="J25" s="29"/>
      <c r="K25" s="31"/>
      <c r="L25" s="31"/>
      <c r="M25" s="29"/>
      <c r="N25" s="29"/>
      <c r="O25" s="29"/>
      <c r="P25" s="33"/>
      <c r="Q25" s="68"/>
      <c r="R25" s="29"/>
      <c r="S25" s="29"/>
      <c r="T25" s="33">
        <v>4</v>
      </c>
      <c r="U25" s="124"/>
      <c r="V25" s="29"/>
      <c r="W25" s="29"/>
      <c r="X25" s="115"/>
      <c r="Y25" s="29"/>
      <c r="Z25" s="29"/>
      <c r="AA25" s="29"/>
      <c r="AB25" s="29"/>
      <c r="AC25" s="29"/>
      <c r="AD25" s="29"/>
      <c r="AE25" s="29"/>
      <c r="AF25" s="29"/>
      <c r="AG25" s="29"/>
      <c r="AH25" s="29">
        <v>4</v>
      </c>
      <c r="AI25" s="29"/>
      <c r="AJ25" s="29"/>
      <c r="AK25" s="29"/>
      <c r="AL25" s="29"/>
      <c r="AM25" s="29"/>
      <c r="AN25" s="29"/>
      <c r="AO25" s="31"/>
      <c r="AP25" s="31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32"/>
      <c r="BM25" s="29"/>
      <c r="BN25" s="115"/>
      <c r="BO25" s="29"/>
      <c r="BP25" s="29"/>
      <c r="BQ25" s="29"/>
      <c r="BR25" s="29"/>
      <c r="BS25" s="29"/>
      <c r="BT25" s="29"/>
      <c r="BU25" s="29"/>
      <c r="BV25" s="29"/>
      <c r="BW25" s="31"/>
      <c r="BX25" s="29"/>
      <c r="BY25" s="29"/>
      <c r="BZ25" s="29"/>
      <c r="CA25" s="29"/>
      <c r="CB25" s="30"/>
      <c r="CC25" s="29"/>
      <c r="CD25" s="29"/>
      <c r="CE25" s="29"/>
      <c r="CF25" s="31"/>
      <c r="CG25" s="29"/>
      <c r="CH25" s="29"/>
      <c r="CI25" s="29"/>
      <c r="CJ25" s="29"/>
      <c r="CK25" s="29"/>
      <c r="CL25" s="29"/>
      <c r="CM25" s="29"/>
      <c r="CN25" s="29"/>
      <c r="CO25" s="22" t="s">
        <v>153</v>
      </c>
      <c r="CP25" s="29"/>
      <c r="CQ25" s="29"/>
      <c r="CR25" s="29"/>
      <c r="CT25" s="79"/>
      <c r="CU25" s="70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>
        <v>4</v>
      </c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</row>
    <row r="26" spans="1:161" s="23" customFormat="1" ht="15">
      <c r="A26" s="35">
        <v>23</v>
      </c>
      <c r="B26" s="25" t="s">
        <v>173</v>
      </c>
      <c r="C26" s="26">
        <f>COUNTA(D26:FE26)</f>
        <v>22</v>
      </c>
      <c r="D26" s="27">
        <v>4</v>
      </c>
      <c r="E26" s="28"/>
      <c r="F26" s="29"/>
      <c r="G26" s="29"/>
      <c r="H26" s="30"/>
      <c r="I26" s="30"/>
      <c r="J26" s="29"/>
      <c r="K26" s="31"/>
      <c r="L26" s="31"/>
      <c r="M26" s="29"/>
      <c r="N26" s="29">
        <v>4</v>
      </c>
      <c r="O26" s="29">
        <v>4</v>
      </c>
      <c r="P26" s="33"/>
      <c r="Q26" s="68"/>
      <c r="R26" s="29"/>
      <c r="S26" s="29"/>
      <c r="T26" s="44" t="s">
        <v>153</v>
      </c>
      <c r="U26" s="122"/>
      <c r="V26" s="29"/>
      <c r="W26" s="93" t="s">
        <v>153</v>
      </c>
      <c r="X26" s="127"/>
      <c r="Y26" s="29"/>
      <c r="Z26" s="29"/>
      <c r="AA26" s="29"/>
      <c r="AB26" s="29"/>
      <c r="AC26" s="29"/>
      <c r="AD26" s="29"/>
      <c r="AE26" s="29"/>
      <c r="AF26" s="29"/>
      <c r="AG26" s="29"/>
      <c r="AH26" s="29">
        <v>4</v>
      </c>
      <c r="AI26" s="29"/>
      <c r="AJ26" s="29"/>
      <c r="AK26" s="29"/>
      <c r="AL26" s="29"/>
      <c r="AM26" s="29"/>
      <c r="AN26" s="29"/>
      <c r="AO26" s="31"/>
      <c r="AP26" s="31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>
        <v>4</v>
      </c>
      <c r="BK26" s="32"/>
      <c r="BM26" s="29"/>
      <c r="BN26" s="115"/>
      <c r="BO26" s="29"/>
      <c r="BP26" s="29"/>
      <c r="BQ26" s="29"/>
      <c r="BR26" s="29"/>
      <c r="BS26" s="29"/>
      <c r="BT26" s="29"/>
      <c r="BU26" s="29"/>
      <c r="BV26" s="29"/>
      <c r="BW26" s="31"/>
      <c r="BX26" s="29"/>
      <c r="BY26" s="29"/>
      <c r="BZ26" s="29"/>
      <c r="CA26" s="29"/>
      <c r="CB26" s="30"/>
      <c r="CC26" s="29"/>
      <c r="CD26" s="29"/>
      <c r="CE26" s="29"/>
      <c r="CF26" s="31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T26" s="79"/>
      <c r="CU26" s="70"/>
      <c r="CV26" s="29"/>
      <c r="CW26" s="29"/>
      <c r="CX26" s="29"/>
      <c r="CY26" s="29"/>
      <c r="CZ26" s="29"/>
      <c r="DA26" s="29"/>
      <c r="DB26" s="29"/>
      <c r="DC26" s="29"/>
      <c r="DD26" s="29"/>
      <c r="DE26" s="29">
        <v>4</v>
      </c>
      <c r="DF26" s="29"/>
      <c r="DG26" s="29"/>
      <c r="DH26" s="29"/>
      <c r="DI26" s="29"/>
      <c r="DJ26" s="29">
        <v>4</v>
      </c>
      <c r="DK26" s="29"/>
      <c r="DL26" s="29">
        <v>4</v>
      </c>
      <c r="DM26" s="29">
        <v>4</v>
      </c>
      <c r="DN26" s="29"/>
      <c r="DO26" s="29"/>
      <c r="DP26" s="29">
        <v>4</v>
      </c>
      <c r="DQ26" s="29"/>
      <c r="DR26" s="29"/>
      <c r="DS26" s="29"/>
      <c r="DT26" s="29"/>
      <c r="DU26" s="29"/>
      <c r="DV26" s="29"/>
      <c r="DW26" s="29"/>
      <c r="DX26" s="29"/>
      <c r="DY26" s="29"/>
      <c r="DZ26" s="29">
        <v>4</v>
      </c>
      <c r="EA26" s="29"/>
      <c r="EB26" s="29"/>
      <c r="EC26" s="29">
        <v>4</v>
      </c>
      <c r="ED26" s="29"/>
      <c r="EE26" s="29"/>
      <c r="EF26" s="29"/>
      <c r="EG26" s="29"/>
      <c r="EH26" s="29"/>
      <c r="EI26" s="29"/>
      <c r="EJ26" s="29">
        <v>4</v>
      </c>
      <c r="EK26" s="29">
        <v>4</v>
      </c>
      <c r="EL26" s="29">
        <v>4</v>
      </c>
      <c r="EM26" s="29"/>
      <c r="EN26" s="29"/>
      <c r="EO26" s="29"/>
      <c r="EP26" s="29">
        <v>4</v>
      </c>
      <c r="EQ26" s="29"/>
      <c r="ER26" s="29">
        <v>4</v>
      </c>
      <c r="ES26" s="29">
        <v>4</v>
      </c>
      <c r="ET26" s="29"/>
      <c r="EU26" s="29"/>
      <c r="EV26" s="29">
        <v>4</v>
      </c>
      <c r="EW26" s="29"/>
      <c r="EX26" s="29"/>
      <c r="EY26" s="29"/>
      <c r="EZ26" s="29">
        <v>4</v>
      </c>
      <c r="FA26" s="29"/>
      <c r="FB26" s="29"/>
      <c r="FC26" s="29"/>
      <c r="FD26" s="29"/>
      <c r="FE26" s="29"/>
    </row>
    <row r="27" spans="1:161" s="23" customFormat="1" ht="15">
      <c r="A27" s="35">
        <v>24</v>
      </c>
      <c r="B27" s="25" t="s">
        <v>174</v>
      </c>
      <c r="C27" s="26">
        <f>COUNTA(D27:FE27)</f>
        <v>11</v>
      </c>
      <c r="D27" s="27"/>
      <c r="E27" s="28"/>
      <c r="F27" s="29"/>
      <c r="G27" s="29"/>
      <c r="H27" s="30"/>
      <c r="I27" s="30"/>
      <c r="J27" s="29"/>
      <c r="K27" s="31"/>
      <c r="L27" s="31"/>
      <c r="M27" s="29"/>
      <c r="N27" s="29"/>
      <c r="O27" s="29"/>
      <c r="P27" s="33"/>
      <c r="Q27" s="68"/>
      <c r="R27" s="29"/>
      <c r="S27" s="29"/>
      <c r="T27" s="33">
        <v>4</v>
      </c>
      <c r="U27" s="124"/>
      <c r="V27" s="29"/>
      <c r="W27" s="29">
        <v>6</v>
      </c>
      <c r="X27" s="115"/>
      <c r="Y27" s="29"/>
      <c r="Z27" s="29"/>
      <c r="AA27" s="29"/>
      <c r="AB27" s="29"/>
      <c r="AC27" s="29"/>
      <c r="AD27" s="29"/>
      <c r="AE27" s="29"/>
      <c r="AF27" s="29"/>
      <c r="AG27" s="29"/>
      <c r="AH27" s="29">
        <v>6</v>
      </c>
      <c r="AI27" s="29">
        <v>6</v>
      </c>
      <c r="AJ27" s="29"/>
      <c r="AK27" s="29"/>
      <c r="AL27" s="29" t="s">
        <v>288</v>
      </c>
      <c r="AM27" s="29" t="s">
        <v>299</v>
      </c>
      <c r="AN27" s="29"/>
      <c r="AO27" s="31"/>
      <c r="AP27" s="31"/>
      <c r="AQ27" s="29"/>
      <c r="AR27" s="29"/>
      <c r="AS27" s="29"/>
      <c r="AT27" s="29"/>
      <c r="AU27" s="29"/>
      <c r="AV27" s="29"/>
      <c r="AW27" s="29"/>
      <c r="AX27" s="29"/>
      <c r="AY27" s="29"/>
      <c r="AZ27" s="29">
        <v>4</v>
      </c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32"/>
      <c r="BM27" s="29"/>
      <c r="BN27" s="115"/>
      <c r="BO27" s="29"/>
      <c r="BP27" s="29"/>
      <c r="BQ27" s="29"/>
      <c r="BR27" s="29"/>
      <c r="BS27" s="29"/>
      <c r="BT27" s="29"/>
      <c r="BU27" s="29">
        <v>4</v>
      </c>
      <c r="BV27" s="29"/>
      <c r="BW27" s="31" t="s">
        <v>288</v>
      </c>
      <c r="BX27" s="29"/>
      <c r="BY27" s="29" t="s">
        <v>293</v>
      </c>
      <c r="BZ27" s="29"/>
      <c r="CA27" s="29"/>
      <c r="CB27" s="30"/>
      <c r="CC27" s="29"/>
      <c r="CD27" s="29"/>
      <c r="CE27" s="29"/>
      <c r="CF27" s="31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T27" s="79"/>
      <c r="CU27" s="70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>
        <v>4</v>
      </c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</row>
    <row r="28" spans="1:161" s="23" customFormat="1" ht="15">
      <c r="A28" s="35">
        <v>25</v>
      </c>
      <c r="B28" s="25" t="s">
        <v>175</v>
      </c>
      <c r="C28" s="26">
        <f>COUNTA(D28:FE28)</f>
        <v>5</v>
      </c>
      <c r="D28" s="27"/>
      <c r="E28" s="28"/>
      <c r="F28" s="29"/>
      <c r="G28" s="29"/>
      <c r="H28" s="30"/>
      <c r="I28" s="30"/>
      <c r="J28" s="29">
        <v>4</v>
      </c>
      <c r="K28" s="31"/>
      <c r="L28" s="31"/>
      <c r="M28" s="29"/>
      <c r="N28" s="29"/>
      <c r="O28" s="29"/>
      <c r="P28" s="33"/>
      <c r="Q28" s="68"/>
      <c r="R28" s="29"/>
      <c r="S28" s="29"/>
      <c r="T28" s="33">
        <v>4</v>
      </c>
      <c r="U28" s="124"/>
      <c r="V28" s="29"/>
      <c r="W28" s="29"/>
      <c r="X28" s="115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31"/>
      <c r="AP28" s="31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>
        <v>1</v>
      </c>
      <c r="BJ28" s="29"/>
      <c r="BK28" s="32"/>
      <c r="BM28" s="29"/>
      <c r="BN28" s="115"/>
      <c r="BO28" s="29"/>
      <c r="BP28" s="29"/>
      <c r="BQ28" s="29"/>
      <c r="BR28" s="29"/>
      <c r="BS28" s="29"/>
      <c r="BT28" s="29"/>
      <c r="BU28" s="29"/>
      <c r="BV28" s="29"/>
      <c r="BW28" s="31"/>
      <c r="BX28" s="29"/>
      <c r="BY28" s="29"/>
      <c r="BZ28" s="29"/>
      <c r="CA28" s="29"/>
      <c r="CB28" s="30"/>
      <c r="CC28" s="29"/>
      <c r="CD28" s="29"/>
      <c r="CE28" s="29"/>
      <c r="CF28" s="31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T28" s="79"/>
      <c r="CU28" s="70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>
        <v>4</v>
      </c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>
        <v>4</v>
      </c>
      <c r="EW28" s="29"/>
      <c r="EX28" s="29"/>
      <c r="EY28" s="29"/>
      <c r="EZ28" s="29"/>
      <c r="FA28" s="29"/>
      <c r="FB28" s="29"/>
      <c r="FC28" s="29"/>
      <c r="FD28" s="29"/>
      <c r="FE28" s="29"/>
    </row>
    <row r="29" spans="1:161" s="23" customFormat="1" ht="15.75" customHeight="1">
      <c r="A29" s="35">
        <v>26</v>
      </c>
      <c r="B29" s="25" t="s">
        <v>176</v>
      </c>
      <c r="C29" s="26">
        <f>COUNTA(D29:FE29)</f>
        <v>1</v>
      </c>
      <c r="D29" s="27"/>
      <c r="E29" s="28"/>
      <c r="F29" s="29"/>
      <c r="G29" s="29"/>
      <c r="H29" s="30"/>
      <c r="I29" s="30"/>
      <c r="J29" s="29"/>
      <c r="K29" s="31"/>
      <c r="L29" s="31"/>
      <c r="M29" s="29"/>
      <c r="N29" s="29"/>
      <c r="O29" s="29"/>
      <c r="P29" s="33"/>
      <c r="Q29" s="68"/>
      <c r="R29" s="29"/>
      <c r="S29" s="29"/>
      <c r="T29" s="33"/>
      <c r="U29" s="124"/>
      <c r="V29" s="29"/>
      <c r="W29" s="37" t="s">
        <v>153</v>
      </c>
      <c r="X29" s="113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31"/>
      <c r="AP29" s="31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32"/>
      <c r="BM29" s="29"/>
      <c r="BN29" s="115"/>
      <c r="BO29" s="29"/>
      <c r="BP29" s="29"/>
      <c r="BQ29" s="29"/>
      <c r="BR29" s="29"/>
      <c r="BS29" s="29"/>
      <c r="BT29" s="29"/>
      <c r="BU29" s="29"/>
      <c r="BV29" s="29"/>
      <c r="BW29" s="31"/>
      <c r="BX29" s="29"/>
      <c r="BY29" s="29"/>
      <c r="BZ29" s="29"/>
      <c r="CA29" s="29"/>
      <c r="CB29" s="30"/>
      <c r="CC29" s="29"/>
      <c r="CD29" s="29"/>
      <c r="CE29" s="29"/>
      <c r="CF29" s="31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T29" s="79"/>
      <c r="CU29" s="70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</row>
    <row r="30" spans="1:161" s="23" customFormat="1" ht="15.75" customHeight="1">
      <c r="A30" s="35">
        <v>27</v>
      </c>
      <c r="B30" s="25" t="s">
        <v>177</v>
      </c>
      <c r="C30" s="26">
        <f>COUNTA(D30:FE30)</f>
        <v>14</v>
      </c>
      <c r="D30" s="27">
        <v>4</v>
      </c>
      <c r="E30" s="28"/>
      <c r="F30" s="29"/>
      <c r="G30" s="29"/>
      <c r="H30" s="30"/>
      <c r="I30" s="30"/>
      <c r="J30" s="29"/>
      <c r="K30" s="31"/>
      <c r="L30" s="31">
        <v>4</v>
      </c>
      <c r="M30" s="29"/>
      <c r="N30" s="29"/>
      <c r="O30" s="29"/>
      <c r="P30" s="33">
        <v>4</v>
      </c>
      <c r="Q30" s="29">
        <v>4</v>
      </c>
      <c r="R30" s="29"/>
      <c r="S30" s="29"/>
      <c r="T30" s="33">
        <v>4</v>
      </c>
      <c r="U30" s="124"/>
      <c r="V30" s="29"/>
      <c r="W30" s="29"/>
      <c r="X30" s="115"/>
      <c r="Y30" s="29"/>
      <c r="Z30" s="29"/>
      <c r="AA30" s="29"/>
      <c r="AB30" s="29"/>
      <c r="AC30" s="29"/>
      <c r="AD30" s="29"/>
      <c r="AE30" s="29"/>
      <c r="AF30" s="29"/>
      <c r="AG30" s="29">
        <v>4</v>
      </c>
      <c r="AH30" s="29">
        <v>4</v>
      </c>
      <c r="AI30" s="29"/>
      <c r="AJ30" s="29">
        <v>4</v>
      </c>
      <c r="AK30" s="29"/>
      <c r="AL30" s="29"/>
      <c r="AM30" s="29"/>
      <c r="AN30" s="29"/>
      <c r="AO30" s="31"/>
      <c r="AP30" s="31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>
        <v>4</v>
      </c>
      <c r="BD30" s="29"/>
      <c r="BE30" s="29"/>
      <c r="BF30" s="29"/>
      <c r="BG30" s="29"/>
      <c r="BH30" s="29"/>
      <c r="BI30" s="29"/>
      <c r="BJ30" s="29"/>
      <c r="BK30" s="32"/>
      <c r="BM30" s="29"/>
      <c r="BN30" s="115"/>
      <c r="BO30" s="29"/>
      <c r="BP30" s="29"/>
      <c r="BQ30" s="29"/>
      <c r="BR30" s="29"/>
      <c r="BS30" s="29"/>
      <c r="BT30" s="29"/>
      <c r="BU30" s="29"/>
      <c r="BV30" s="29"/>
      <c r="BW30" s="31"/>
      <c r="BX30" s="29"/>
      <c r="BY30" s="29"/>
      <c r="BZ30" s="29"/>
      <c r="CA30" s="29"/>
      <c r="CB30" s="30"/>
      <c r="CC30" s="29"/>
      <c r="CD30" s="29"/>
      <c r="CE30" s="29"/>
      <c r="CF30" s="31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>
        <v>4</v>
      </c>
      <c r="CR30" s="29"/>
      <c r="CT30" s="79"/>
      <c r="CU30" s="88">
        <v>4</v>
      </c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>
        <v>4</v>
      </c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>
        <v>4</v>
      </c>
      <c r="EK30" s="29">
        <v>4</v>
      </c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</row>
    <row r="31" spans="1:161" s="23" customFormat="1" ht="15">
      <c r="A31" s="35">
        <v>28</v>
      </c>
      <c r="B31" s="25" t="s">
        <v>178</v>
      </c>
      <c r="C31" s="26">
        <f>COUNTA(D31:FE31)</f>
        <v>0</v>
      </c>
      <c r="D31" s="27"/>
      <c r="E31" s="28"/>
      <c r="F31" s="29"/>
      <c r="G31" s="29"/>
      <c r="H31" s="30"/>
      <c r="I31" s="30"/>
      <c r="J31" s="29"/>
      <c r="K31" s="31"/>
      <c r="L31" s="31"/>
      <c r="M31" s="29"/>
      <c r="N31" s="29"/>
      <c r="O31" s="29"/>
      <c r="P31" s="33"/>
      <c r="Q31" s="68"/>
      <c r="R31" s="29"/>
      <c r="S31" s="29"/>
      <c r="T31" s="33"/>
      <c r="U31" s="124"/>
      <c r="V31" s="29"/>
      <c r="W31" s="29"/>
      <c r="X31" s="115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31"/>
      <c r="AP31" s="31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32"/>
      <c r="BM31" s="29"/>
      <c r="BN31" s="115"/>
      <c r="BO31" s="29"/>
      <c r="BP31" s="29"/>
      <c r="BQ31" s="29"/>
      <c r="BR31" s="29"/>
      <c r="BS31" s="29"/>
      <c r="BT31" s="29"/>
      <c r="BU31" s="29"/>
      <c r="BV31" s="29"/>
      <c r="BW31" s="31"/>
      <c r="BX31" s="29"/>
      <c r="BY31" s="29"/>
      <c r="BZ31" s="29"/>
      <c r="CA31" s="29"/>
      <c r="CB31" s="30"/>
      <c r="CC31" s="29"/>
      <c r="CD31" s="29"/>
      <c r="CE31" s="29"/>
      <c r="CF31" s="31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T31" s="79"/>
      <c r="CU31" s="70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</row>
    <row r="32" spans="1:161" s="23" customFormat="1" ht="15">
      <c r="A32" s="35">
        <v>29</v>
      </c>
      <c r="B32" s="25" t="s">
        <v>179</v>
      </c>
      <c r="C32" s="26">
        <f>COUNTA(D32:FE32)</f>
        <v>3</v>
      </c>
      <c r="D32" s="27"/>
      <c r="E32" s="28"/>
      <c r="F32" s="29"/>
      <c r="G32" s="29"/>
      <c r="H32" s="30"/>
      <c r="I32" s="30"/>
      <c r="J32" s="29">
        <v>4</v>
      </c>
      <c r="K32" s="31"/>
      <c r="L32" s="31"/>
      <c r="M32" s="29"/>
      <c r="N32" s="29"/>
      <c r="O32" s="29"/>
      <c r="P32" s="33"/>
      <c r="Q32" s="68"/>
      <c r="R32" s="29"/>
      <c r="S32" s="29"/>
      <c r="T32" s="33">
        <v>4</v>
      </c>
      <c r="U32" s="124"/>
      <c r="V32" s="29"/>
      <c r="W32" s="29"/>
      <c r="X32" s="115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31"/>
      <c r="AP32" s="31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32"/>
      <c r="BM32" s="29"/>
      <c r="BN32" s="115"/>
      <c r="BO32" s="29"/>
      <c r="BP32" s="29"/>
      <c r="BQ32" s="29"/>
      <c r="BR32" s="29"/>
      <c r="BS32" s="29"/>
      <c r="BT32" s="29"/>
      <c r="BU32" s="29"/>
      <c r="BV32" s="29"/>
      <c r="BW32" s="31"/>
      <c r="BX32" s="29"/>
      <c r="BY32" s="29"/>
      <c r="BZ32" s="29"/>
      <c r="CA32" s="29"/>
      <c r="CB32" s="30"/>
      <c r="CC32" s="29"/>
      <c r="CD32" s="29"/>
      <c r="CE32" s="29"/>
      <c r="CF32" s="31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T32" s="79"/>
      <c r="CU32" s="70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>
        <v>4</v>
      </c>
      <c r="FE32" s="29"/>
    </row>
    <row r="33" spans="1:161" s="23" customFormat="1" ht="15">
      <c r="A33" s="35">
        <v>30</v>
      </c>
      <c r="B33" s="25" t="s">
        <v>180</v>
      </c>
      <c r="C33" s="26">
        <f>COUNTA(D33:FE33)</f>
        <v>1</v>
      </c>
      <c r="D33" s="27"/>
      <c r="E33" s="28"/>
      <c r="F33" s="29"/>
      <c r="G33" s="29"/>
      <c r="H33" s="30"/>
      <c r="I33" s="30"/>
      <c r="J33" s="29">
        <v>4</v>
      </c>
      <c r="K33" s="31"/>
      <c r="L33" s="31"/>
      <c r="M33" s="29"/>
      <c r="N33" s="29"/>
      <c r="O33" s="29"/>
      <c r="P33" s="33"/>
      <c r="Q33" s="68"/>
      <c r="R33" s="29"/>
      <c r="S33" s="29"/>
      <c r="T33" s="33"/>
      <c r="U33" s="124"/>
      <c r="V33" s="29"/>
      <c r="W33" s="29"/>
      <c r="X33" s="115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31"/>
      <c r="AP33" s="31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32"/>
      <c r="BM33" s="29"/>
      <c r="BN33" s="115"/>
      <c r="BO33" s="29"/>
      <c r="BP33" s="29"/>
      <c r="BQ33" s="29"/>
      <c r="BR33" s="29"/>
      <c r="BS33" s="29"/>
      <c r="BT33" s="29"/>
      <c r="BU33" s="29"/>
      <c r="BV33" s="29"/>
      <c r="BW33" s="31"/>
      <c r="BX33" s="29"/>
      <c r="BY33" s="29"/>
      <c r="BZ33" s="29"/>
      <c r="CA33" s="29"/>
      <c r="CB33" s="30"/>
      <c r="CC33" s="29"/>
      <c r="CD33" s="29"/>
      <c r="CE33" s="29"/>
      <c r="CF33" s="31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T33" s="79"/>
      <c r="CU33" s="70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</row>
    <row r="34" spans="1:161" s="23" customFormat="1" ht="15">
      <c r="A34" s="35">
        <v>31</v>
      </c>
      <c r="B34" s="25" t="s">
        <v>181</v>
      </c>
      <c r="C34" s="26">
        <f>COUNTA(D34:FE34)</f>
        <v>12</v>
      </c>
      <c r="D34" s="27"/>
      <c r="E34" s="28"/>
      <c r="F34" s="29"/>
      <c r="G34" s="29"/>
      <c r="H34" s="30"/>
      <c r="I34" s="30"/>
      <c r="J34" s="135">
        <v>4</v>
      </c>
      <c r="K34" s="145"/>
      <c r="L34" s="31"/>
      <c r="M34" s="29"/>
      <c r="N34" s="29"/>
      <c r="O34" s="29"/>
      <c r="P34" s="33"/>
      <c r="Q34" s="68"/>
      <c r="R34" s="29"/>
      <c r="S34" s="29"/>
      <c r="T34" s="33"/>
      <c r="U34" s="124"/>
      <c r="V34" s="29">
        <v>4</v>
      </c>
      <c r="W34" s="29"/>
      <c r="X34" s="127"/>
      <c r="Y34" s="29"/>
      <c r="Z34" s="29"/>
      <c r="AA34" s="29"/>
      <c r="AB34" s="29"/>
      <c r="AC34" s="29"/>
      <c r="AD34" s="29"/>
      <c r="AE34" s="29"/>
      <c r="AF34" s="29"/>
      <c r="AG34" s="29">
        <v>4</v>
      </c>
      <c r="AH34" s="29"/>
      <c r="AI34" s="29"/>
      <c r="AJ34" s="29">
        <v>4</v>
      </c>
      <c r="AK34" s="29"/>
      <c r="AL34" s="29"/>
      <c r="AM34" s="29">
        <v>4</v>
      </c>
      <c r="AN34" s="29"/>
      <c r="AO34" s="31"/>
      <c r="AP34" s="31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32"/>
      <c r="BM34" s="29"/>
      <c r="BN34" s="115"/>
      <c r="BO34" s="29"/>
      <c r="BP34" s="29"/>
      <c r="BQ34" s="29"/>
      <c r="BR34" s="29"/>
      <c r="BS34" s="29"/>
      <c r="BT34" s="29"/>
      <c r="BU34" s="29"/>
      <c r="BV34" s="29"/>
      <c r="BW34" s="31"/>
      <c r="BX34" s="29"/>
      <c r="BY34" s="29"/>
      <c r="BZ34" s="29"/>
      <c r="CA34" s="29"/>
      <c r="CB34" s="30"/>
      <c r="CC34" s="29"/>
      <c r="CD34" s="29"/>
      <c r="CE34" s="29"/>
      <c r="CF34" s="31"/>
      <c r="CG34" s="29"/>
      <c r="CH34" s="29"/>
      <c r="CI34" s="29"/>
      <c r="CJ34" s="29" t="s">
        <v>288</v>
      </c>
      <c r="CK34" s="29"/>
      <c r="CL34" s="29"/>
      <c r="CM34" s="29"/>
      <c r="CN34" s="29"/>
      <c r="CO34" s="29"/>
      <c r="CP34" s="29"/>
      <c r="CQ34" s="29"/>
      <c r="CR34" s="29"/>
      <c r="CT34" s="79"/>
      <c r="CU34" s="70"/>
      <c r="CV34" s="29"/>
      <c r="CW34" s="29"/>
      <c r="CX34" s="29"/>
      <c r="CY34" s="29"/>
      <c r="CZ34" s="29"/>
      <c r="DA34" s="29">
        <v>4</v>
      </c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37" t="s">
        <v>153</v>
      </c>
      <c r="DR34" s="29"/>
      <c r="DS34" s="29"/>
      <c r="DT34" s="29"/>
      <c r="DU34" s="29"/>
      <c r="DV34" s="29"/>
      <c r="DW34" s="29"/>
      <c r="DX34" s="29"/>
      <c r="DY34" s="29">
        <v>4</v>
      </c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>
        <v>4</v>
      </c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>
        <v>4</v>
      </c>
      <c r="EW34" s="29"/>
      <c r="EX34" s="29"/>
      <c r="EY34" s="29"/>
      <c r="EZ34" s="29"/>
      <c r="FA34" s="29"/>
      <c r="FB34" s="29"/>
      <c r="FC34" s="29"/>
      <c r="FD34" s="29">
        <v>4</v>
      </c>
      <c r="FE34" s="29"/>
    </row>
    <row r="35" spans="1:161" s="23" customFormat="1" ht="13.5" customHeight="1">
      <c r="A35" s="35">
        <v>32</v>
      </c>
      <c r="B35" s="25" t="s">
        <v>182</v>
      </c>
      <c r="C35" s="26">
        <f>COUNTA(D35:FE35)</f>
        <v>3</v>
      </c>
      <c r="D35" s="27"/>
      <c r="E35" s="28"/>
      <c r="F35" s="29"/>
      <c r="G35" s="29"/>
      <c r="H35" s="30"/>
      <c r="I35" s="30"/>
      <c r="J35" s="29"/>
      <c r="K35" s="31"/>
      <c r="L35" s="31"/>
      <c r="M35" s="29"/>
      <c r="N35" s="29"/>
      <c r="O35" s="29"/>
      <c r="P35" s="33"/>
      <c r="Q35" s="68"/>
      <c r="R35" s="29"/>
      <c r="S35" s="29"/>
      <c r="T35" s="33">
        <v>4</v>
      </c>
      <c r="U35" s="124"/>
      <c r="V35" s="29"/>
      <c r="W35" s="29"/>
      <c r="X35" s="115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31"/>
      <c r="AP35" s="31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32"/>
      <c r="BM35" s="29"/>
      <c r="BN35" s="115"/>
      <c r="BO35" s="29"/>
      <c r="BP35" s="29"/>
      <c r="BQ35" s="29"/>
      <c r="BR35" s="29"/>
      <c r="BS35" s="29"/>
      <c r="BT35" s="29"/>
      <c r="BU35" s="29"/>
      <c r="BV35" s="29"/>
      <c r="BW35" s="31"/>
      <c r="BX35" s="29">
        <v>4</v>
      </c>
      <c r="BY35" s="29"/>
      <c r="BZ35" s="29"/>
      <c r="CA35" s="29"/>
      <c r="CB35" s="30"/>
      <c r="CC35" s="29"/>
      <c r="CD35" s="29"/>
      <c r="CE35" s="29"/>
      <c r="CF35" s="31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T35" s="79"/>
      <c r="CU35" s="70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>
        <v>4</v>
      </c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</row>
    <row r="36" spans="1:161" s="23" customFormat="1" ht="15">
      <c r="A36" s="35">
        <v>33</v>
      </c>
      <c r="B36" s="25" t="s">
        <v>183</v>
      </c>
      <c r="C36" s="26">
        <f>COUNTA(D36:FE36)</f>
        <v>37</v>
      </c>
      <c r="D36" s="27"/>
      <c r="E36" s="28"/>
      <c r="F36" s="29">
        <v>4</v>
      </c>
      <c r="G36" s="29">
        <v>4</v>
      </c>
      <c r="H36" s="30"/>
      <c r="I36" s="30"/>
      <c r="J36" s="29">
        <v>4</v>
      </c>
      <c r="K36" s="31"/>
      <c r="L36" s="31"/>
      <c r="M36" s="29"/>
      <c r="N36" s="29"/>
      <c r="O36" s="29"/>
      <c r="P36" s="33"/>
      <c r="Q36" s="68"/>
      <c r="R36" s="29"/>
      <c r="S36" s="29"/>
      <c r="T36" s="33">
        <v>4</v>
      </c>
      <c r="U36" s="124"/>
      <c r="V36" s="29"/>
      <c r="W36" s="93" t="s">
        <v>153</v>
      </c>
      <c r="X36" s="127"/>
      <c r="Y36" s="29"/>
      <c r="Z36" s="29"/>
      <c r="AA36" s="29">
        <v>4</v>
      </c>
      <c r="AB36" s="37"/>
      <c r="AC36" s="29"/>
      <c r="AD36" s="29"/>
      <c r="AE36" s="37"/>
      <c r="AF36" s="29"/>
      <c r="AG36" s="29">
        <v>4</v>
      </c>
      <c r="AH36" s="29">
        <v>4</v>
      </c>
      <c r="AI36" s="29"/>
      <c r="AJ36" s="29">
        <v>4</v>
      </c>
      <c r="AK36" s="29"/>
      <c r="AL36" s="29">
        <v>4</v>
      </c>
      <c r="AM36" s="29">
        <v>4</v>
      </c>
      <c r="AN36" s="29"/>
      <c r="AO36" s="31"/>
      <c r="AP36" s="31"/>
      <c r="AQ36" s="29"/>
      <c r="AR36" s="29">
        <v>4</v>
      </c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>
        <v>4</v>
      </c>
      <c r="BG36" s="29"/>
      <c r="BH36" s="29">
        <v>4</v>
      </c>
      <c r="BI36" s="29"/>
      <c r="BJ36" s="29">
        <v>4</v>
      </c>
      <c r="BK36" s="32"/>
      <c r="BM36" s="29">
        <v>4</v>
      </c>
      <c r="BN36" s="115"/>
      <c r="BO36" s="29"/>
      <c r="BP36" s="29"/>
      <c r="BQ36" s="29"/>
      <c r="BR36" s="29"/>
      <c r="BS36" s="29"/>
      <c r="BT36" s="29"/>
      <c r="BU36" s="29">
        <v>4</v>
      </c>
      <c r="BV36" s="29"/>
      <c r="BW36" s="31"/>
      <c r="BX36" s="29"/>
      <c r="BY36" s="29"/>
      <c r="BZ36" s="29"/>
      <c r="CA36" s="29"/>
      <c r="CB36" s="30"/>
      <c r="CC36" s="29"/>
      <c r="CD36" s="29">
        <v>4</v>
      </c>
      <c r="CE36" s="29"/>
      <c r="CF36" s="31"/>
      <c r="CG36" s="29">
        <v>4</v>
      </c>
      <c r="CH36" s="29">
        <v>4</v>
      </c>
      <c r="CI36" s="29"/>
      <c r="CJ36" s="29"/>
      <c r="CK36" s="29"/>
      <c r="CL36" s="29">
        <v>4</v>
      </c>
      <c r="CM36" s="29"/>
      <c r="CN36" s="29"/>
      <c r="CO36" s="29"/>
      <c r="CP36" s="29"/>
      <c r="CQ36" s="29">
        <v>4</v>
      </c>
      <c r="CR36" s="29"/>
      <c r="CT36" s="79"/>
      <c r="CU36" s="70"/>
      <c r="CV36" s="29"/>
      <c r="CW36" s="29">
        <v>4</v>
      </c>
      <c r="CX36" s="29">
        <v>4</v>
      </c>
      <c r="CY36" s="29"/>
      <c r="CZ36" s="29"/>
      <c r="DA36" s="29"/>
      <c r="DB36" s="29"/>
      <c r="DC36" s="29">
        <v>4</v>
      </c>
      <c r="DD36" s="29">
        <v>4</v>
      </c>
      <c r="DE36" s="29"/>
      <c r="DF36" s="29"/>
      <c r="DG36" s="29"/>
      <c r="DH36" s="29"/>
      <c r="DI36" s="29"/>
      <c r="DJ36" s="29"/>
      <c r="DK36" s="29"/>
      <c r="DL36" s="29">
        <v>4</v>
      </c>
      <c r="DM36" s="29"/>
      <c r="DN36" s="29"/>
      <c r="DO36" s="29"/>
      <c r="DP36" s="29">
        <v>4</v>
      </c>
      <c r="DQ36" s="29">
        <v>4</v>
      </c>
      <c r="DR36" s="29"/>
      <c r="DS36" s="29"/>
      <c r="DT36" s="29"/>
      <c r="DU36" s="29"/>
      <c r="DV36" s="29"/>
      <c r="DW36" s="29">
        <v>4</v>
      </c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>
        <v>4</v>
      </c>
      <c r="EJ36" s="29">
        <v>4</v>
      </c>
      <c r="EK36" s="29">
        <v>4</v>
      </c>
      <c r="EL36" s="29"/>
      <c r="EM36" s="29"/>
      <c r="EN36" s="29"/>
      <c r="EO36" s="29"/>
      <c r="EP36" s="29">
        <v>4</v>
      </c>
      <c r="EQ36" s="29"/>
      <c r="ER36" s="29">
        <v>4</v>
      </c>
      <c r="ES36" s="29" t="s">
        <v>284</v>
      </c>
      <c r="ET36" s="29"/>
      <c r="EU36" s="29"/>
      <c r="EV36" s="29">
        <v>4</v>
      </c>
      <c r="EW36" s="29"/>
      <c r="EX36" s="29"/>
      <c r="EY36" s="29"/>
      <c r="EZ36" s="29"/>
      <c r="FA36" s="29"/>
      <c r="FB36" s="29"/>
      <c r="FC36" s="29"/>
      <c r="FD36" s="29"/>
      <c r="FE36" s="29"/>
    </row>
    <row r="37" spans="1:161" s="23" customFormat="1" ht="15">
      <c r="A37" s="35">
        <v>34</v>
      </c>
      <c r="B37" s="25" t="s">
        <v>184</v>
      </c>
      <c r="C37" s="26">
        <f>COUNTA(D37:FE37)</f>
        <v>15</v>
      </c>
      <c r="D37" s="27"/>
      <c r="E37" s="28"/>
      <c r="F37" s="29"/>
      <c r="G37" s="29"/>
      <c r="H37" s="30"/>
      <c r="I37" s="30"/>
      <c r="J37" s="37" t="s">
        <v>153</v>
      </c>
      <c r="K37" s="31">
        <v>5</v>
      </c>
      <c r="L37" s="31"/>
      <c r="M37" s="29"/>
      <c r="N37" s="29"/>
      <c r="O37" s="29">
        <v>4</v>
      </c>
      <c r="P37" s="33"/>
      <c r="Q37" s="68"/>
      <c r="R37" s="29"/>
      <c r="S37" s="29"/>
      <c r="T37" s="33">
        <v>4</v>
      </c>
      <c r="U37" s="124"/>
      <c r="V37" s="29"/>
      <c r="W37" s="29"/>
      <c r="X37" s="115"/>
      <c r="Y37" s="29"/>
      <c r="Z37" s="29"/>
      <c r="AA37" s="29">
        <v>4</v>
      </c>
      <c r="AB37" s="29"/>
      <c r="AC37" s="29">
        <v>6</v>
      </c>
      <c r="AD37" s="29"/>
      <c r="AE37" s="29"/>
      <c r="AF37" s="29"/>
      <c r="AG37" s="29">
        <v>4</v>
      </c>
      <c r="AH37" s="29"/>
      <c r="AI37" s="29"/>
      <c r="AJ37" s="29">
        <v>4</v>
      </c>
      <c r="AK37" s="29"/>
      <c r="AL37" s="29"/>
      <c r="AM37" s="29"/>
      <c r="AN37" s="29"/>
      <c r="AO37" s="31"/>
      <c r="AP37" s="31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>
        <v>4</v>
      </c>
      <c r="BK37" s="32"/>
      <c r="BM37" s="29"/>
      <c r="BN37" s="115"/>
      <c r="BO37" s="29"/>
      <c r="BP37" s="29"/>
      <c r="BQ37" s="29"/>
      <c r="BR37" s="29"/>
      <c r="BS37" s="29"/>
      <c r="BT37" s="29"/>
      <c r="BU37" s="29"/>
      <c r="BV37" s="29"/>
      <c r="BW37" s="31"/>
      <c r="BX37" s="29"/>
      <c r="BY37" s="29"/>
      <c r="BZ37" s="29"/>
      <c r="CA37" s="29"/>
      <c r="CB37" s="30"/>
      <c r="CC37" s="29">
        <v>4</v>
      </c>
      <c r="CD37" s="29">
        <v>4</v>
      </c>
      <c r="CE37" s="29"/>
      <c r="CF37" s="31"/>
      <c r="CG37" s="29"/>
      <c r="CH37" s="29"/>
      <c r="CI37" s="29"/>
      <c r="CJ37" s="29"/>
      <c r="CK37" s="29"/>
      <c r="CL37" s="29">
        <v>4</v>
      </c>
      <c r="CM37" s="29"/>
      <c r="CN37" s="29"/>
      <c r="CO37" s="29"/>
      <c r="CP37" s="29"/>
      <c r="CQ37" s="29"/>
      <c r="CR37" s="29"/>
      <c r="CT37" s="79"/>
      <c r="CU37" s="70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>
        <v>4</v>
      </c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>
        <v>4</v>
      </c>
      <c r="EK37" s="29"/>
      <c r="EL37" s="29"/>
      <c r="EM37" s="29"/>
      <c r="EN37" s="29"/>
      <c r="EO37" s="29"/>
      <c r="EP37" s="29"/>
      <c r="EQ37" s="29"/>
      <c r="ER37" s="29"/>
      <c r="ES37" s="29">
        <v>4</v>
      </c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</row>
    <row r="38" spans="1:161" s="23" customFormat="1" ht="15">
      <c r="A38" s="35">
        <v>35</v>
      </c>
      <c r="B38" s="25" t="s">
        <v>185</v>
      </c>
      <c r="C38" s="26">
        <f>COUNTA(D38:FE38)</f>
        <v>6</v>
      </c>
      <c r="D38" s="27"/>
      <c r="E38" s="28"/>
      <c r="F38" s="29"/>
      <c r="G38" s="29"/>
      <c r="H38" s="30"/>
      <c r="I38" s="30"/>
      <c r="J38" s="29"/>
      <c r="K38" s="31"/>
      <c r="L38" s="31"/>
      <c r="M38" s="29"/>
      <c r="N38" s="29"/>
      <c r="O38" s="29"/>
      <c r="P38" s="33"/>
      <c r="Q38" s="68"/>
      <c r="R38" s="29"/>
      <c r="S38" s="29"/>
      <c r="T38" s="33"/>
      <c r="U38" s="124"/>
      <c r="V38" s="29"/>
      <c r="W38" s="93" t="s">
        <v>153</v>
      </c>
      <c r="X38" s="127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31"/>
      <c r="AP38" s="31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32"/>
      <c r="BM38" s="29"/>
      <c r="BN38" s="115"/>
      <c r="BO38" s="29"/>
      <c r="BP38" s="29"/>
      <c r="BQ38" s="29"/>
      <c r="BR38" s="29"/>
      <c r="BS38" s="29"/>
      <c r="BT38" s="29"/>
      <c r="BU38" s="29"/>
      <c r="BV38" s="29"/>
      <c r="BW38" s="31"/>
      <c r="BX38" s="29">
        <v>4</v>
      </c>
      <c r="BY38" s="29"/>
      <c r="BZ38" s="29"/>
      <c r="CA38" s="29"/>
      <c r="CB38" s="30"/>
      <c r="CC38" s="29"/>
      <c r="CD38" s="29"/>
      <c r="CE38" s="29"/>
      <c r="CF38" s="31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T38" s="79"/>
      <c r="CU38" s="70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>
        <v>4</v>
      </c>
      <c r="DM38" s="29">
        <v>4</v>
      </c>
      <c r="DN38" s="29"/>
      <c r="DO38" s="29"/>
      <c r="DP38" s="29">
        <v>4</v>
      </c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>
        <v>4</v>
      </c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</row>
    <row r="39" spans="1:161" s="23" customFormat="1" ht="15" customHeight="1">
      <c r="A39" s="35">
        <v>36</v>
      </c>
      <c r="B39" s="25" t="s">
        <v>186</v>
      </c>
      <c r="C39" s="26">
        <f>COUNTA(D39:FE39)</f>
        <v>6</v>
      </c>
      <c r="D39" s="27"/>
      <c r="E39" s="28"/>
      <c r="F39" s="29"/>
      <c r="G39" s="29"/>
      <c r="H39" s="30"/>
      <c r="I39" s="30"/>
      <c r="J39" s="29"/>
      <c r="K39" s="31"/>
      <c r="L39" s="31"/>
      <c r="M39" s="29"/>
      <c r="N39" s="29"/>
      <c r="O39" s="29"/>
      <c r="P39" s="33"/>
      <c r="Q39" s="68"/>
      <c r="R39" s="29"/>
      <c r="S39" s="29"/>
      <c r="T39" s="33"/>
      <c r="U39" s="124"/>
      <c r="V39" s="29"/>
      <c r="W39" s="29"/>
      <c r="X39" s="115">
        <v>6</v>
      </c>
      <c r="Y39" s="29"/>
      <c r="Z39" s="29"/>
      <c r="AA39" s="29"/>
      <c r="AB39" s="29"/>
      <c r="AC39" s="29"/>
      <c r="AD39" s="29"/>
      <c r="AE39" s="29"/>
      <c r="AF39" s="29">
        <v>6</v>
      </c>
      <c r="AG39" s="29"/>
      <c r="AH39" s="29"/>
      <c r="AI39" s="29">
        <v>6</v>
      </c>
      <c r="AJ39" s="29"/>
      <c r="AK39" s="29"/>
      <c r="AL39" s="29"/>
      <c r="AM39" s="29"/>
      <c r="AN39" s="29"/>
      <c r="AO39" s="31"/>
      <c r="AP39" s="31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32"/>
      <c r="BM39" s="29">
        <v>4</v>
      </c>
      <c r="BN39" s="115"/>
      <c r="BO39" s="29"/>
      <c r="BP39" s="29"/>
      <c r="BQ39" s="29"/>
      <c r="BR39" s="29"/>
      <c r="BS39" s="29"/>
      <c r="BT39" s="29"/>
      <c r="BU39" s="29">
        <v>4</v>
      </c>
      <c r="BV39" s="29"/>
      <c r="BW39" s="31"/>
      <c r="BX39" s="29"/>
      <c r="BY39" s="29"/>
      <c r="BZ39" s="29"/>
      <c r="CA39" s="29"/>
      <c r="CB39" s="30"/>
      <c r="CC39" s="29"/>
      <c r="CD39" s="29"/>
      <c r="CE39" s="29"/>
      <c r="CF39" s="31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T39" s="79"/>
      <c r="CU39" s="70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>
        <v>4</v>
      </c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</row>
    <row r="40" spans="1:161" s="23" customFormat="1" ht="15">
      <c r="A40" s="35">
        <v>37</v>
      </c>
      <c r="B40" s="25" t="s">
        <v>187</v>
      </c>
      <c r="C40" s="26">
        <f>COUNTA(D40:FE40)</f>
        <v>38</v>
      </c>
      <c r="D40" s="27">
        <v>4</v>
      </c>
      <c r="E40" s="28"/>
      <c r="F40" s="29"/>
      <c r="G40" s="29" t="s">
        <v>153</v>
      </c>
      <c r="H40" s="30"/>
      <c r="I40" s="30"/>
      <c r="J40" s="29">
        <v>4</v>
      </c>
      <c r="K40" s="31"/>
      <c r="L40" s="31"/>
      <c r="M40" s="29">
        <v>4</v>
      </c>
      <c r="N40" s="29"/>
      <c r="O40" s="29"/>
      <c r="P40" s="33">
        <v>4</v>
      </c>
      <c r="Q40" s="68"/>
      <c r="R40" s="29"/>
      <c r="S40" s="29">
        <v>4</v>
      </c>
      <c r="T40" s="33">
        <v>4</v>
      </c>
      <c r="U40" s="124"/>
      <c r="V40" s="29"/>
      <c r="W40" s="29">
        <v>4</v>
      </c>
      <c r="X40" s="115"/>
      <c r="Y40" s="29"/>
      <c r="Z40" s="29"/>
      <c r="AA40" s="29"/>
      <c r="AB40" s="29"/>
      <c r="AC40" s="29"/>
      <c r="AD40" s="29"/>
      <c r="AE40" s="29"/>
      <c r="AF40" s="29"/>
      <c r="AG40" s="29">
        <v>4</v>
      </c>
      <c r="AH40" s="29">
        <v>4</v>
      </c>
      <c r="AI40" s="29">
        <v>4</v>
      </c>
      <c r="AJ40" s="29"/>
      <c r="AK40" s="29"/>
      <c r="AL40" s="29"/>
      <c r="AM40" s="29">
        <v>4</v>
      </c>
      <c r="AN40" s="29"/>
      <c r="AO40" s="31"/>
      <c r="AP40" s="31"/>
      <c r="AQ40" s="29"/>
      <c r="AR40" s="29"/>
      <c r="AS40" s="29"/>
      <c r="AT40" s="29"/>
      <c r="AU40" s="29"/>
      <c r="AV40" s="29"/>
      <c r="AW40" s="29"/>
      <c r="AX40" s="29"/>
      <c r="AY40" s="29"/>
      <c r="AZ40" s="29">
        <v>4</v>
      </c>
      <c r="BA40" s="29"/>
      <c r="BB40" s="29"/>
      <c r="BC40" s="29">
        <v>4</v>
      </c>
      <c r="BD40" s="29"/>
      <c r="BE40" s="29"/>
      <c r="BF40" s="29"/>
      <c r="BG40" s="29"/>
      <c r="BH40" s="29"/>
      <c r="BI40" s="29" t="s">
        <v>153</v>
      </c>
      <c r="BJ40" s="29">
        <v>4</v>
      </c>
      <c r="BK40" s="32"/>
      <c r="BM40" s="29"/>
      <c r="BN40" s="115"/>
      <c r="BO40" s="29">
        <v>4</v>
      </c>
      <c r="BP40" s="29"/>
      <c r="BQ40" s="29"/>
      <c r="BR40" s="29"/>
      <c r="BS40" s="29"/>
      <c r="BT40" s="29"/>
      <c r="BU40" s="29">
        <v>4</v>
      </c>
      <c r="BV40" s="29"/>
      <c r="BW40" s="31"/>
      <c r="BX40" s="29"/>
      <c r="BY40" s="29"/>
      <c r="BZ40" s="29"/>
      <c r="CA40" s="29"/>
      <c r="CB40" s="30"/>
      <c r="CC40" s="29"/>
      <c r="CD40" s="29"/>
      <c r="CE40" s="29"/>
      <c r="CF40" s="31"/>
      <c r="CG40" s="29">
        <v>4</v>
      </c>
      <c r="CH40" s="29">
        <v>4</v>
      </c>
      <c r="CI40" s="29">
        <v>4</v>
      </c>
      <c r="CJ40" s="29"/>
      <c r="CK40" s="29"/>
      <c r="CL40" s="144">
        <v>4</v>
      </c>
      <c r="CM40" s="136"/>
      <c r="CN40" s="149"/>
      <c r="CO40" s="29"/>
      <c r="CP40" s="29"/>
      <c r="CQ40" s="29"/>
      <c r="CR40" s="29"/>
      <c r="CT40" s="79"/>
      <c r="CU40" s="70"/>
      <c r="CV40" s="29"/>
      <c r="CW40" s="29"/>
      <c r="CX40" s="29"/>
      <c r="CY40" s="29"/>
      <c r="CZ40" s="29"/>
      <c r="DA40" s="29">
        <v>4</v>
      </c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>
        <v>4</v>
      </c>
      <c r="DN40" s="29"/>
      <c r="DO40" s="29"/>
      <c r="DP40" s="29">
        <v>4</v>
      </c>
      <c r="DQ40" s="29">
        <v>4</v>
      </c>
      <c r="DR40" s="29"/>
      <c r="DS40" s="29"/>
      <c r="DT40" s="29"/>
      <c r="DU40" s="29">
        <v>4</v>
      </c>
      <c r="DV40" s="29"/>
      <c r="DW40" s="29"/>
      <c r="DX40" s="29"/>
      <c r="DY40" s="29"/>
      <c r="DZ40" s="29"/>
      <c r="EA40" s="29">
        <v>4</v>
      </c>
      <c r="EB40" s="29"/>
      <c r="EC40" s="29"/>
      <c r="ED40" s="29"/>
      <c r="EE40" s="29"/>
      <c r="EF40" s="29">
        <v>4</v>
      </c>
      <c r="EG40" s="29">
        <v>4</v>
      </c>
      <c r="EH40" s="29">
        <v>4</v>
      </c>
      <c r="EI40" s="29"/>
      <c r="EJ40" s="29"/>
      <c r="EK40" s="29">
        <v>4</v>
      </c>
      <c r="EL40" s="29"/>
      <c r="EM40" s="29"/>
      <c r="EN40" s="29"/>
      <c r="EO40" s="29">
        <v>4</v>
      </c>
      <c r="EP40" s="29">
        <v>4</v>
      </c>
      <c r="EQ40" s="29"/>
      <c r="ER40" s="29"/>
      <c r="ES40" s="29">
        <v>4</v>
      </c>
      <c r="ET40" s="29">
        <v>4</v>
      </c>
      <c r="EU40" s="29"/>
      <c r="EV40" s="29">
        <v>4</v>
      </c>
      <c r="EW40" s="29"/>
      <c r="EX40" s="29">
        <v>4</v>
      </c>
      <c r="EY40" s="29"/>
      <c r="EZ40" s="29"/>
      <c r="FA40" s="29"/>
      <c r="FB40" s="29"/>
      <c r="FC40" s="29"/>
      <c r="FD40" s="29"/>
      <c r="FE40" s="29"/>
    </row>
    <row r="41" spans="1:161" s="23" customFormat="1" ht="15">
      <c r="A41" s="35">
        <v>38</v>
      </c>
      <c r="B41" s="25" t="s">
        <v>188</v>
      </c>
      <c r="C41" s="26">
        <f>COUNTA(D41:FE41)</f>
        <v>3</v>
      </c>
      <c r="D41" s="35"/>
      <c r="E41" s="28"/>
      <c r="F41" s="29"/>
      <c r="G41" s="29"/>
      <c r="H41" s="30"/>
      <c r="I41" s="30"/>
      <c r="J41" s="29"/>
      <c r="K41" s="31"/>
      <c r="L41" s="31"/>
      <c r="M41" s="29"/>
      <c r="N41" s="29"/>
      <c r="O41" s="29"/>
      <c r="P41" s="33"/>
      <c r="Q41" s="68"/>
      <c r="R41" s="29"/>
      <c r="S41" s="29"/>
      <c r="T41" s="144">
        <v>4</v>
      </c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41"/>
      <c r="AN41" s="29">
        <v>0</v>
      </c>
      <c r="AO41" s="31"/>
      <c r="AP41" s="31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32"/>
      <c r="BM41" s="29"/>
      <c r="BN41" s="115"/>
      <c r="BO41" s="29"/>
      <c r="BP41" s="29"/>
      <c r="BQ41" s="29"/>
      <c r="BR41" s="29"/>
      <c r="BS41" s="29"/>
      <c r="BT41" s="29"/>
      <c r="BU41" s="29"/>
      <c r="BV41" s="29"/>
      <c r="BW41" s="31"/>
      <c r="BX41" s="29"/>
      <c r="BY41" s="29"/>
      <c r="BZ41" s="29"/>
      <c r="CA41" s="29"/>
      <c r="CB41" s="30"/>
      <c r="CC41" s="29"/>
      <c r="CD41" s="29"/>
      <c r="CE41" s="29"/>
      <c r="CF41" s="31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T41" s="79"/>
      <c r="CU41" s="70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>
        <v>4</v>
      </c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</row>
    <row r="42" spans="1:161" s="23" customFormat="1" ht="15">
      <c r="A42" s="35">
        <v>39</v>
      </c>
      <c r="B42" s="25" t="s">
        <v>189</v>
      </c>
      <c r="C42" s="26">
        <f>COUNTA(D42:FE42)</f>
        <v>2</v>
      </c>
      <c r="D42" s="27"/>
      <c r="E42" s="28"/>
      <c r="F42" s="29"/>
      <c r="G42" s="29"/>
      <c r="H42" s="30"/>
      <c r="I42" s="30"/>
      <c r="J42" s="29"/>
      <c r="K42" s="31"/>
      <c r="L42" s="31"/>
      <c r="M42" s="29"/>
      <c r="N42" s="29"/>
      <c r="O42" s="29"/>
      <c r="P42" s="33"/>
      <c r="Q42" s="68"/>
      <c r="R42" s="29"/>
      <c r="S42" s="29"/>
      <c r="T42" s="33"/>
      <c r="U42" s="124"/>
      <c r="V42" s="29"/>
      <c r="W42" s="29"/>
      <c r="X42" s="115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31"/>
      <c r="AP42" s="31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32"/>
      <c r="BM42" s="29"/>
      <c r="BN42" s="115"/>
      <c r="BO42" s="29"/>
      <c r="BP42" s="29"/>
      <c r="BQ42" s="29"/>
      <c r="BR42" s="29"/>
      <c r="BS42" s="29"/>
      <c r="BT42" s="29"/>
      <c r="BU42" s="29"/>
      <c r="BV42" s="29"/>
      <c r="BW42" s="31"/>
      <c r="BX42" s="29"/>
      <c r="BY42" s="29"/>
      <c r="BZ42" s="29"/>
      <c r="CA42" s="29"/>
      <c r="CB42" s="30"/>
      <c r="CC42" s="29"/>
      <c r="CD42" s="29"/>
      <c r="CE42" s="29"/>
      <c r="CF42" s="31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T42" s="79"/>
      <c r="CU42" s="70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>
        <v>4</v>
      </c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>
        <v>4</v>
      </c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</row>
    <row r="43" spans="1:161" s="23" customFormat="1" ht="15">
      <c r="A43" s="35">
        <v>40</v>
      </c>
      <c r="B43" s="25" t="s">
        <v>190</v>
      </c>
      <c r="C43" s="26">
        <f>COUNTA(D43:FE43)</f>
        <v>41</v>
      </c>
      <c r="D43" s="27">
        <v>4</v>
      </c>
      <c r="E43" s="28">
        <v>4</v>
      </c>
      <c r="F43" s="29"/>
      <c r="G43" s="29"/>
      <c r="H43" s="30"/>
      <c r="I43" s="30"/>
      <c r="J43" s="29">
        <v>4</v>
      </c>
      <c r="K43" s="31"/>
      <c r="L43" s="31"/>
      <c r="M43" s="29"/>
      <c r="N43" s="29"/>
      <c r="O43" s="29"/>
      <c r="P43" s="33">
        <v>4</v>
      </c>
      <c r="Q43" s="68"/>
      <c r="R43" s="29">
        <v>4</v>
      </c>
      <c r="S43" s="29">
        <v>4</v>
      </c>
      <c r="T43" s="33">
        <v>4</v>
      </c>
      <c r="U43" s="124"/>
      <c r="V43" s="29"/>
      <c r="W43" s="29">
        <v>4</v>
      </c>
      <c r="X43" s="115"/>
      <c r="Y43" s="29">
        <v>4</v>
      </c>
      <c r="Z43" s="29">
        <v>6</v>
      </c>
      <c r="AA43" s="29">
        <v>4</v>
      </c>
      <c r="AB43" s="29">
        <v>4</v>
      </c>
      <c r="AC43" s="29"/>
      <c r="AD43" s="29"/>
      <c r="AE43" s="29"/>
      <c r="AF43" s="29">
        <v>6</v>
      </c>
      <c r="AG43" s="29"/>
      <c r="AH43" s="29">
        <v>6</v>
      </c>
      <c r="AI43" s="29"/>
      <c r="AJ43" s="29"/>
      <c r="AK43" s="29"/>
      <c r="AL43" s="29"/>
      <c r="AM43" s="29">
        <v>6</v>
      </c>
      <c r="AN43" s="37"/>
      <c r="AO43" s="39"/>
      <c r="AP43" s="39"/>
      <c r="AQ43" s="29">
        <v>4</v>
      </c>
      <c r="AR43" s="29"/>
      <c r="AS43" s="29">
        <v>4</v>
      </c>
      <c r="AT43" s="29"/>
      <c r="AU43" s="29"/>
      <c r="AV43" s="29"/>
      <c r="AW43" s="29"/>
      <c r="AX43" s="29">
        <v>4</v>
      </c>
      <c r="AY43" s="29"/>
      <c r="AZ43" s="29">
        <v>4</v>
      </c>
      <c r="BA43" s="29"/>
      <c r="BB43" s="29"/>
      <c r="BC43" s="29"/>
      <c r="BD43" s="29"/>
      <c r="BE43" s="29"/>
      <c r="BF43" s="29"/>
      <c r="BG43" s="29"/>
      <c r="BH43" s="29"/>
      <c r="BI43" s="29"/>
      <c r="BJ43" s="29">
        <v>6</v>
      </c>
      <c r="BK43" s="32"/>
      <c r="BL43" s="23">
        <v>4</v>
      </c>
      <c r="BM43" s="29"/>
      <c r="BN43" s="115"/>
      <c r="BO43" s="29"/>
      <c r="BP43" s="29"/>
      <c r="BQ43" s="29"/>
      <c r="BR43" s="29"/>
      <c r="BS43" s="29"/>
      <c r="BT43" s="29"/>
      <c r="BU43" s="29"/>
      <c r="BV43" s="29"/>
      <c r="BW43" s="31"/>
      <c r="BX43" s="29">
        <v>4</v>
      </c>
      <c r="BY43" s="29">
        <v>6</v>
      </c>
      <c r="BZ43" s="29"/>
      <c r="CA43" s="29"/>
      <c r="CB43" s="30"/>
      <c r="CC43" s="29"/>
      <c r="CD43" s="29"/>
      <c r="CE43" s="29"/>
      <c r="CF43" s="31"/>
      <c r="CG43" s="29"/>
      <c r="CH43" s="29"/>
      <c r="CI43" s="29"/>
      <c r="CJ43" s="29" t="s">
        <v>288</v>
      </c>
      <c r="CK43" s="29"/>
      <c r="CL43" s="29"/>
      <c r="CM43" s="29"/>
      <c r="CN43" s="29"/>
      <c r="CO43" s="29"/>
      <c r="CP43" s="29"/>
      <c r="CQ43" s="29"/>
      <c r="CR43" s="29"/>
      <c r="CT43" s="79"/>
      <c r="CU43" s="70"/>
      <c r="CV43" s="29"/>
      <c r="CW43" s="29"/>
      <c r="CX43" s="29"/>
      <c r="CY43" s="29"/>
      <c r="CZ43" s="29"/>
      <c r="DA43" s="29">
        <v>4</v>
      </c>
      <c r="DB43" s="29"/>
      <c r="DC43" s="29"/>
      <c r="DD43" s="29">
        <v>4</v>
      </c>
      <c r="DE43" s="29"/>
      <c r="DF43" s="29"/>
      <c r="DG43" s="29"/>
      <c r="DH43" s="29"/>
      <c r="DI43" s="29"/>
      <c r="DJ43" s="29"/>
      <c r="DK43" s="37"/>
      <c r="DL43" s="29">
        <v>4</v>
      </c>
      <c r="DM43" s="29"/>
      <c r="DN43" s="29"/>
      <c r="DO43" s="29"/>
      <c r="DP43" s="29">
        <v>4</v>
      </c>
      <c r="DQ43" s="29">
        <v>4</v>
      </c>
      <c r="DR43" s="29"/>
      <c r="DS43" s="29"/>
      <c r="DT43" s="29"/>
      <c r="DU43" s="29"/>
      <c r="DV43" s="29"/>
      <c r="DW43" s="29"/>
      <c r="DX43" s="29"/>
      <c r="DY43" s="29">
        <v>4</v>
      </c>
      <c r="DZ43" s="29">
        <v>4</v>
      </c>
      <c r="EA43" s="29"/>
      <c r="EB43" s="29"/>
      <c r="EC43" s="29"/>
      <c r="ED43" s="29"/>
      <c r="EE43" s="29"/>
      <c r="EF43" s="29"/>
      <c r="EG43" s="29"/>
      <c r="EH43" s="29"/>
      <c r="EI43" s="29"/>
      <c r="EJ43" s="29">
        <v>4</v>
      </c>
      <c r="EK43" s="29">
        <v>4</v>
      </c>
      <c r="EL43" s="29"/>
      <c r="EM43" s="29"/>
      <c r="EN43" s="29"/>
      <c r="EO43" s="29"/>
      <c r="EP43" s="29">
        <v>4</v>
      </c>
      <c r="EQ43" s="29">
        <v>4</v>
      </c>
      <c r="ER43" s="29"/>
      <c r="ES43" s="29">
        <v>4</v>
      </c>
      <c r="ET43" s="29">
        <v>4</v>
      </c>
      <c r="EU43" s="29"/>
      <c r="EV43" s="29">
        <v>4</v>
      </c>
      <c r="EW43" s="29">
        <v>4</v>
      </c>
      <c r="EX43" s="29">
        <v>4</v>
      </c>
      <c r="EY43" s="29"/>
      <c r="EZ43" s="29"/>
      <c r="FA43" s="29"/>
      <c r="FB43" s="29"/>
      <c r="FC43" s="29"/>
      <c r="FD43" s="29">
        <v>4</v>
      </c>
      <c r="FE43" s="29"/>
    </row>
    <row r="44" spans="1:161" s="23" customFormat="1" ht="15">
      <c r="A44" s="35">
        <v>41</v>
      </c>
      <c r="B44" s="25" t="s">
        <v>191</v>
      </c>
      <c r="C44" s="26">
        <f>COUNTA(D44:FE44)</f>
        <v>7</v>
      </c>
      <c r="D44" s="27"/>
      <c r="E44" s="28"/>
      <c r="F44" s="29"/>
      <c r="G44" s="29"/>
      <c r="H44" s="30"/>
      <c r="I44" s="30"/>
      <c r="J44" s="29">
        <v>4</v>
      </c>
      <c r="K44" s="31"/>
      <c r="L44" s="31"/>
      <c r="M44" s="29"/>
      <c r="N44" s="29"/>
      <c r="O44" s="29"/>
      <c r="P44" s="33"/>
      <c r="Q44" s="68"/>
      <c r="R44" s="29"/>
      <c r="S44" s="29"/>
      <c r="T44" s="33">
        <v>4</v>
      </c>
      <c r="U44" s="124"/>
      <c r="V44" s="29"/>
      <c r="W44" s="29"/>
      <c r="X44" s="115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31"/>
      <c r="AP44" s="31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32"/>
      <c r="BM44" s="29"/>
      <c r="BN44" s="115"/>
      <c r="BO44" s="29"/>
      <c r="BP44" s="29"/>
      <c r="BQ44" s="29"/>
      <c r="BR44" s="29"/>
      <c r="BS44" s="29"/>
      <c r="BT44" s="29"/>
      <c r="BU44" s="29"/>
      <c r="BV44" s="29"/>
      <c r="BW44" s="31"/>
      <c r="BX44" s="29"/>
      <c r="BY44" s="29"/>
      <c r="BZ44" s="29"/>
      <c r="CA44" s="29"/>
      <c r="CB44" s="30"/>
      <c r="CC44" s="29"/>
      <c r="CD44" s="29"/>
      <c r="CE44" s="29"/>
      <c r="CF44" s="31"/>
      <c r="CG44" s="29"/>
      <c r="CH44" s="29"/>
      <c r="CI44" s="29"/>
      <c r="CJ44" s="29"/>
      <c r="CK44" s="37"/>
      <c r="CL44" s="136"/>
      <c r="CM44" s="136"/>
      <c r="CN44" s="141"/>
      <c r="CO44" s="29"/>
      <c r="CP44" s="29"/>
      <c r="CQ44" s="29"/>
      <c r="CR44" s="29"/>
      <c r="CT44" s="79"/>
      <c r="CU44" s="70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>
        <v>4</v>
      </c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>
        <v>4</v>
      </c>
      <c r="EG44" s="29"/>
      <c r="EH44" s="29"/>
      <c r="EI44" s="29">
        <v>4</v>
      </c>
      <c r="EJ44" s="29"/>
      <c r="EK44" s="29">
        <v>4</v>
      </c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>
        <v>4</v>
      </c>
      <c r="FE44" s="29"/>
    </row>
    <row r="45" spans="1:161" s="23" customFormat="1" ht="15">
      <c r="A45" s="35">
        <v>42</v>
      </c>
      <c r="B45" s="25" t="s">
        <v>192</v>
      </c>
      <c r="C45" s="26">
        <f>COUNTA(D45:FE45)</f>
        <v>0</v>
      </c>
      <c r="D45" s="27"/>
      <c r="E45" s="28"/>
      <c r="F45" s="29"/>
      <c r="G45" s="29"/>
      <c r="H45" s="30"/>
      <c r="I45" s="30"/>
      <c r="J45" s="29"/>
      <c r="K45" s="31"/>
      <c r="L45" s="31"/>
      <c r="M45" s="29"/>
      <c r="N45" s="29"/>
      <c r="O45" s="29"/>
      <c r="P45" s="33"/>
      <c r="Q45" s="68"/>
      <c r="R45" s="29"/>
      <c r="S45" s="29"/>
      <c r="T45" s="33"/>
      <c r="U45" s="124"/>
      <c r="V45" s="29"/>
      <c r="W45" s="29"/>
      <c r="X45" s="115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31"/>
      <c r="AP45" s="31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32"/>
      <c r="BM45" s="29"/>
      <c r="BN45" s="115"/>
      <c r="BO45" s="29"/>
      <c r="BP45" s="29"/>
      <c r="BQ45" s="29"/>
      <c r="BR45" s="29"/>
      <c r="BS45" s="29"/>
      <c r="BT45" s="29"/>
      <c r="BU45" s="29"/>
      <c r="BV45" s="29"/>
      <c r="BW45" s="31"/>
      <c r="BX45" s="29"/>
      <c r="BY45" s="29"/>
      <c r="BZ45" s="29"/>
      <c r="CA45" s="29"/>
      <c r="CB45" s="30"/>
      <c r="CC45" s="29"/>
      <c r="CD45" s="29"/>
      <c r="CE45" s="29"/>
      <c r="CF45" s="31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T45" s="79"/>
      <c r="CU45" s="70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</row>
    <row r="46" spans="1:161" s="23" customFormat="1" ht="15">
      <c r="A46" s="35">
        <v>43</v>
      </c>
      <c r="B46" s="25" t="s">
        <v>193</v>
      </c>
      <c r="C46" s="26">
        <f>COUNTA(D46:FE46)</f>
        <v>0</v>
      </c>
      <c r="D46" s="27"/>
      <c r="E46" s="28"/>
      <c r="F46" s="29"/>
      <c r="G46" s="29"/>
      <c r="H46" s="30"/>
      <c r="I46" s="30"/>
      <c r="J46" s="29"/>
      <c r="K46" s="31"/>
      <c r="L46" s="31"/>
      <c r="M46" s="29"/>
      <c r="N46" s="29"/>
      <c r="O46" s="29"/>
      <c r="P46" s="33"/>
      <c r="Q46" s="68"/>
      <c r="R46" s="29"/>
      <c r="S46" s="29"/>
      <c r="T46" s="33"/>
      <c r="U46" s="124"/>
      <c r="V46" s="29"/>
      <c r="W46" s="29"/>
      <c r="X46" s="115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31"/>
      <c r="AP46" s="31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32"/>
      <c r="BM46" s="29"/>
      <c r="BN46" s="115"/>
      <c r="BO46" s="29"/>
      <c r="BP46" s="29"/>
      <c r="BQ46" s="29"/>
      <c r="BR46" s="29"/>
      <c r="BS46" s="29"/>
      <c r="BT46" s="29"/>
      <c r="BU46" s="29"/>
      <c r="BV46" s="29"/>
      <c r="BW46" s="31"/>
      <c r="BX46" s="29"/>
      <c r="BY46" s="29"/>
      <c r="BZ46" s="29"/>
      <c r="CA46" s="29"/>
      <c r="CB46" s="30"/>
      <c r="CC46" s="29"/>
      <c r="CD46" s="29"/>
      <c r="CE46" s="29"/>
      <c r="CF46" s="31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T46" s="79"/>
      <c r="CU46" s="70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</row>
    <row r="47" spans="1:161" s="23" customFormat="1" ht="18.75" customHeight="1">
      <c r="A47" s="35">
        <v>44</v>
      </c>
      <c r="B47" s="25" t="s">
        <v>194</v>
      </c>
      <c r="C47" s="26">
        <f>COUNTA(D47:FE47)</f>
        <v>6</v>
      </c>
      <c r="D47" s="27">
        <v>4</v>
      </c>
      <c r="E47" s="28"/>
      <c r="F47" s="29"/>
      <c r="G47" s="29"/>
      <c r="H47" s="30"/>
      <c r="I47" s="30"/>
      <c r="J47" s="29"/>
      <c r="K47" s="31"/>
      <c r="L47" s="31"/>
      <c r="M47" s="29"/>
      <c r="N47" s="29"/>
      <c r="O47" s="29"/>
      <c r="P47" s="33"/>
      <c r="Q47" s="68"/>
      <c r="R47" s="29"/>
      <c r="S47" s="29">
        <v>1</v>
      </c>
      <c r="T47" s="33">
        <v>4</v>
      </c>
      <c r="U47" s="124"/>
      <c r="V47" s="29"/>
      <c r="W47" s="29"/>
      <c r="X47" s="115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31"/>
      <c r="AP47" s="31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32"/>
      <c r="BM47" s="29"/>
      <c r="BN47" s="115"/>
      <c r="BO47" s="29"/>
      <c r="BP47" s="29"/>
      <c r="BQ47" s="29"/>
      <c r="BR47" s="29"/>
      <c r="BS47" s="29"/>
      <c r="BT47" s="29"/>
      <c r="BU47" s="29"/>
      <c r="BV47" s="29"/>
      <c r="BW47" s="31"/>
      <c r="BX47" s="29">
        <v>4</v>
      </c>
      <c r="BY47" s="29"/>
      <c r="BZ47" s="29"/>
      <c r="CA47" s="29"/>
      <c r="CB47" s="30"/>
      <c r="CC47" s="29"/>
      <c r="CD47" s="29"/>
      <c r="CE47" s="29"/>
      <c r="CF47" s="31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T47" s="79"/>
      <c r="CU47" s="70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>
        <v>4</v>
      </c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138">
        <v>4</v>
      </c>
      <c r="EK47" s="139"/>
      <c r="EL47" s="140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</row>
    <row r="48" spans="1:161" s="23" customFormat="1" ht="15">
      <c r="A48" s="35">
        <v>45</v>
      </c>
      <c r="B48" s="25" t="s">
        <v>195</v>
      </c>
      <c r="C48" s="26">
        <f>COUNTA(D48:FE48)</f>
        <v>10</v>
      </c>
      <c r="D48" s="27">
        <v>4</v>
      </c>
      <c r="E48" s="28"/>
      <c r="F48" s="29"/>
      <c r="G48" s="29"/>
      <c r="H48" s="30"/>
      <c r="I48" s="30"/>
      <c r="J48" s="29"/>
      <c r="K48" s="31"/>
      <c r="L48" s="31"/>
      <c r="M48" s="29"/>
      <c r="N48" s="29"/>
      <c r="O48" s="29"/>
      <c r="P48" s="33"/>
      <c r="Q48" s="68"/>
      <c r="R48" s="29"/>
      <c r="S48" s="29">
        <v>4</v>
      </c>
      <c r="T48" s="33">
        <v>4</v>
      </c>
      <c r="U48" s="124"/>
      <c r="V48" s="29"/>
      <c r="W48" s="29">
        <v>4</v>
      </c>
      <c r="X48" s="115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31"/>
      <c r="AP48" s="31"/>
      <c r="AQ48" s="29"/>
      <c r="AR48" s="29">
        <v>4</v>
      </c>
      <c r="AS48" s="29">
        <v>4</v>
      </c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32"/>
      <c r="BM48" s="29"/>
      <c r="BN48" s="115"/>
      <c r="BO48" s="29"/>
      <c r="BP48" s="29"/>
      <c r="BQ48" s="29"/>
      <c r="BR48" s="29"/>
      <c r="BS48" s="29"/>
      <c r="BT48" s="29"/>
      <c r="BU48" s="29"/>
      <c r="BV48" s="29"/>
      <c r="BW48" s="31"/>
      <c r="BX48" s="29">
        <v>4</v>
      </c>
      <c r="BY48" s="29"/>
      <c r="BZ48" s="29"/>
      <c r="CA48" s="29"/>
      <c r="CB48" s="30"/>
      <c r="CC48" s="29"/>
      <c r="CD48" s="29"/>
      <c r="CE48" s="29"/>
      <c r="CF48" s="31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T48" s="79"/>
      <c r="CU48" s="70"/>
      <c r="CV48" s="29"/>
      <c r="CW48" s="29"/>
      <c r="CX48" s="29"/>
      <c r="CY48" s="29"/>
      <c r="CZ48" s="29"/>
      <c r="DA48" s="29"/>
      <c r="DB48" s="29"/>
      <c r="DC48" s="29">
        <v>4</v>
      </c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>
        <v>4</v>
      </c>
      <c r="EW48" s="29"/>
      <c r="EX48" s="29">
        <v>4</v>
      </c>
      <c r="EY48" s="29"/>
      <c r="EZ48" s="29"/>
      <c r="FA48" s="29"/>
      <c r="FB48" s="29"/>
      <c r="FC48" s="29"/>
      <c r="FD48" s="29"/>
      <c r="FE48" s="29"/>
    </row>
    <row r="49" spans="1:161" s="23" customFormat="1" ht="15">
      <c r="A49" s="35">
        <v>46</v>
      </c>
      <c r="B49" s="25" t="s">
        <v>196</v>
      </c>
      <c r="C49" s="26">
        <f>COUNTA(D49:FE49)</f>
        <v>2</v>
      </c>
      <c r="D49" s="27"/>
      <c r="E49" s="28"/>
      <c r="F49" s="29"/>
      <c r="G49" s="29"/>
      <c r="H49" s="30"/>
      <c r="I49" s="30"/>
      <c r="J49" s="29"/>
      <c r="K49" s="31"/>
      <c r="L49" s="31"/>
      <c r="M49" s="29"/>
      <c r="N49" s="29"/>
      <c r="O49" s="29"/>
      <c r="P49" s="33"/>
      <c r="Q49" s="68"/>
      <c r="R49" s="29"/>
      <c r="S49" s="29"/>
      <c r="T49" s="33">
        <v>4</v>
      </c>
      <c r="U49" s="124"/>
      <c r="V49" s="29"/>
      <c r="W49" s="29"/>
      <c r="X49" s="115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31"/>
      <c r="AP49" s="31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32"/>
      <c r="BM49" s="29"/>
      <c r="BN49" s="115"/>
      <c r="BO49" s="29"/>
      <c r="BP49" s="29"/>
      <c r="BQ49" s="29"/>
      <c r="BR49" s="29"/>
      <c r="BS49" s="29"/>
      <c r="BT49" s="29"/>
      <c r="BU49" s="29"/>
      <c r="BV49" s="29"/>
      <c r="BW49" s="31"/>
      <c r="BX49" s="29"/>
      <c r="BY49" s="29"/>
      <c r="BZ49" s="29"/>
      <c r="CA49" s="29"/>
      <c r="CB49" s="30"/>
      <c r="CC49" s="29"/>
      <c r="CD49" s="29"/>
      <c r="CE49" s="29"/>
      <c r="CF49" s="31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T49" s="79"/>
      <c r="CU49" s="70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>
        <v>4</v>
      </c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</row>
    <row r="50" spans="1:161" s="23" customFormat="1" ht="15">
      <c r="A50" s="35">
        <v>47</v>
      </c>
      <c r="B50" s="25" t="s">
        <v>197</v>
      </c>
      <c r="C50" s="26">
        <f>COUNTA(D50:FE50)</f>
        <v>1</v>
      </c>
      <c r="D50" s="27"/>
      <c r="E50" s="28"/>
      <c r="F50" s="29"/>
      <c r="G50" s="29"/>
      <c r="H50" s="30"/>
      <c r="I50" s="30"/>
      <c r="J50" s="29"/>
      <c r="K50" s="31"/>
      <c r="L50" s="31"/>
      <c r="M50" s="29"/>
      <c r="N50" s="29"/>
      <c r="O50" s="29"/>
      <c r="P50" s="33"/>
      <c r="Q50" s="68"/>
      <c r="R50" s="29"/>
      <c r="S50" s="29"/>
      <c r="T50" s="33"/>
      <c r="U50" s="124"/>
      <c r="V50" s="29"/>
      <c r="W50" s="29"/>
      <c r="X50" s="115"/>
      <c r="Y50" s="29"/>
      <c r="Z50" s="29"/>
      <c r="AA50" s="29"/>
      <c r="AB50" s="29"/>
      <c r="AC50" s="29"/>
      <c r="AD50" s="29"/>
      <c r="AE50" s="29"/>
      <c r="AF50" s="29"/>
      <c r="AG50" s="29"/>
      <c r="AH50" s="29">
        <v>6</v>
      </c>
      <c r="AI50" s="29"/>
      <c r="AJ50" s="29"/>
      <c r="AK50" s="29"/>
      <c r="AL50" s="29"/>
      <c r="AM50" s="29"/>
      <c r="AN50" s="29"/>
      <c r="AO50" s="31"/>
      <c r="AP50" s="31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32"/>
      <c r="BM50" s="29"/>
      <c r="BN50" s="115"/>
      <c r="BO50" s="29"/>
      <c r="BP50" s="29"/>
      <c r="BQ50" s="29"/>
      <c r="BR50" s="29"/>
      <c r="BS50" s="29"/>
      <c r="BT50" s="29"/>
      <c r="BU50" s="29"/>
      <c r="BV50" s="29"/>
      <c r="BW50" s="31"/>
      <c r="BX50" s="29"/>
      <c r="BY50" s="29"/>
      <c r="BZ50" s="29"/>
      <c r="CA50" s="29"/>
      <c r="CB50" s="30"/>
      <c r="CC50" s="29"/>
      <c r="CD50" s="29"/>
      <c r="CE50" s="29"/>
      <c r="CF50" s="31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T50" s="79"/>
      <c r="CU50" s="70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</row>
    <row r="51" spans="1:161" s="23" customFormat="1" ht="15">
      <c r="A51" s="35">
        <v>48</v>
      </c>
      <c r="B51" s="25" t="s">
        <v>198</v>
      </c>
      <c r="C51" s="26">
        <f>COUNTA(D51:FE51)</f>
        <v>0</v>
      </c>
      <c r="D51" s="27"/>
      <c r="E51" s="28"/>
      <c r="F51" s="29"/>
      <c r="G51" s="29"/>
      <c r="H51" s="30"/>
      <c r="I51" s="30"/>
      <c r="J51" s="29"/>
      <c r="K51" s="31"/>
      <c r="L51" s="31"/>
      <c r="M51" s="29"/>
      <c r="N51" s="29"/>
      <c r="O51" s="29"/>
      <c r="P51" s="33"/>
      <c r="Q51" s="68"/>
      <c r="R51" s="29"/>
      <c r="S51" s="29"/>
      <c r="T51" s="33"/>
      <c r="U51" s="124"/>
      <c r="V51" s="29"/>
      <c r="W51" s="29"/>
      <c r="X51" s="115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31"/>
      <c r="AP51" s="31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32"/>
      <c r="BM51" s="29"/>
      <c r="BN51" s="115"/>
      <c r="BO51" s="29"/>
      <c r="BP51" s="29"/>
      <c r="BQ51" s="29"/>
      <c r="BR51" s="29"/>
      <c r="BS51" s="29"/>
      <c r="BT51" s="29"/>
      <c r="BU51" s="29"/>
      <c r="BV51" s="29"/>
      <c r="BW51" s="31"/>
      <c r="BX51" s="29"/>
      <c r="BY51" s="29"/>
      <c r="BZ51" s="29"/>
      <c r="CA51" s="29"/>
      <c r="CB51" s="30"/>
      <c r="CC51" s="29"/>
      <c r="CD51" s="29"/>
      <c r="CE51" s="29"/>
      <c r="CF51" s="31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T51" s="79"/>
      <c r="CU51" s="70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</row>
    <row r="52" spans="1:161" s="23" customFormat="1" ht="15">
      <c r="A52" s="35">
        <v>49</v>
      </c>
      <c r="B52" s="25" t="s">
        <v>199</v>
      </c>
      <c r="C52" s="26">
        <f>COUNTA(D52:FE52)</f>
        <v>0</v>
      </c>
      <c r="D52" s="27"/>
      <c r="E52" s="28"/>
      <c r="F52" s="29"/>
      <c r="G52" s="29"/>
      <c r="H52" s="30"/>
      <c r="I52" s="30"/>
      <c r="J52" s="29"/>
      <c r="K52" s="31"/>
      <c r="L52" s="31"/>
      <c r="M52" s="29"/>
      <c r="N52" s="29"/>
      <c r="O52" s="29"/>
      <c r="P52" s="33"/>
      <c r="Q52" s="68"/>
      <c r="R52" s="29"/>
      <c r="S52" s="29"/>
      <c r="T52" s="33"/>
      <c r="U52" s="124"/>
      <c r="V52" s="29"/>
      <c r="W52" s="29"/>
      <c r="X52" s="115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31"/>
      <c r="AP52" s="31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32"/>
      <c r="BM52" s="29"/>
      <c r="BN52" s="115"/>
      <c r="BO52" s="29"/>
      <c r="BP52" s="29"/>
      <c r="BQ52" s="29"/>
      <c r="BR52" s="29"/>
      <c r="BS52" s="29"/>
      <c r="BT52" s="29"/>
      <c r="BU52" s="29"/>
      <c r="BV52" s="29"/>
      <c r="BW52" s="31"/>
      <c r="BX52" s="29"/>
      <c r="BY52" s="29"/>
      <c r="BZ52" s="29"/>
      <c r="CA52" s="29"/>
      <c r="CB52" s="30"/>
      <c r="CC52" s="29"/>
      <c r="CD52" s="29"/>
      <c r="CE52" s="29"/>
      <c r="CF52" s="31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T52" s="79"/>
      <c r="CU52" s="70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</row>
    <row r="53" spans="1:161" s="23" customFormat="1" ht="15">
      <c r="A53" s="35">
        <v>50</v>
      </c>
      <c r="B53" s="25" t="s">
        <v>200</v>
      </c>
      <c r="C53" s="26">
        <f>COUNTA(D53:FE53)</f>
        <v>13</v>
      </c>
      <c r="D53" s="27"/>
      <c r="E53" s="28"/>
      <c r="F53" s="29"/>
      <c r="G53" s="29"/>
      <c r="H53" s="30"/>
      <c r="I53" s="30"/>
      <c r="J53" s="29"/>
      <c r="K53" s="31"/>
      <c r="L53" s="31"/>
      <c r="M53" s="29"/>
      <c r="N53" s="29"/>
      <c r="O53" s="29"/>
      <c r="P53" s="33"/>
      <c r="Q53" s="68"/>
      <c r="R53" s="29"/>
      <c r="S53" s="29"/>
      <c r="T53" s="33"/>
      <c r="U53" s="124"/>
      <c r="V53" s="29"/>
      <c r="W53" s="29"/>
      <c r="X53" s="115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31"/>
      <c r="AP53" s="31"/>
      <c r="AQ53" s="29">
        <v>2</v>
      </c>
      <c r="AR53" s="29"/>
      <c r="AS53" s="29"/>
      <c r="AT53" s="29"/>
      <c r="AU53" s="29"/>
      <c r="AV53" s="29"/>
      <c r="AW53" s="29"/>
      <c r="AX53" s="29">
        <v>2</v>
      </c>
      <c r="AY53" s="29"/>
      <c r="AZ53" s="29">
        <v>2</v>
      </c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32"/>
      <c r="BM53" s="29"/>
      <c r="BN53" s="115"/>
      <c r="BO53" s="29"/>
      <c r="BP53" s="29"/>
      <c r="BQ53" s="29"/>
      <c r="BR53" s="29"/>
      <c r="BS53" s="29"/>
      <c r="BT53" s="29"/>
      <c r="BU53" s="29"/>
      <c r="BV53" s="29"/>
      <c r="BW53" s="31"/>
      <c r="BX53" s="29">
        <v>2</v>
      </c>
      <c r="BY53" s="29"/>
      <c r="BZ53" s="29"/>
      <c r="CA53" s="29"/>
      <c r="CB53" s="30"/>
      <c r="CC53" s="29"/>
      <c r="CD53" s="29"/>
      <c r="CE53" s="29"/>
      <c r="CF53" s="31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T53" s="79">
        <v>2</v>
      </c>
      <c r="CU53" s="70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>
        <v>2</v>
      </c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>
        <v>2</v>
      </c>
      <c r="EB53" s="29"/>
      <c r="EC53" s="29"/>
      <c r="ED53" s="29"/>
      <c r="EE53" s="29"/>
      <c r="EF53" s="29"/>
      <c r="EG53" s="29"/>
      <c r="EH53" s="29"/>
      <c r="EI53" s="29"/>
      <c r="EJ53" s="29"/>
      <c r="EK53" s="29">
        <v>2</v>
      </c>
      <c r="EL53" s="29"/>
      <c r="EM53" s="29"/>
      <c r="EN53" s="29"/>
      <c r="EO53" s="29"/>
      <c r="EP53" s="29"/>
      <c r="EQ53" s="29"/>
      <c r="ER53" s="29"/>
      <c r="ES53" s="29">
        <v>4</v>
      </c>
      <c r="ET53" s="29"/>
      <c r="EU53" s="29"/>
      <c r="EV53" s="29">
        <v>2</v>
      </c>
      <c r="EW53" s="29">
        <v>2</v>
      </c>
      <c r="EX53" s="29">
        <v>4</v>
      </c>
      <c r="EY53" s="29"/>
      <c r="EZ53" s="29"/>
      <c r="FA53" s="29"/>
      <c r="FB53" s="29"/>
      <c r="FC53" s="29"/>
      <c r="FD53" s="29">
        <v>2</v>
      </c>
      <c r="FE53" s="29"/>
    </row>
    <row r="54" spans="1:161" s="23" customFormat="1" ht="15">
      <c r="A54" s="35">
        <v>51</v>
      </c>
      <c r="B54" s="25" t="s">
        <v>201</v>
      </c>
      <c r="C54" s="26">
        <f>COUNTA(D54:FE54)</f>
        <v>3</v>
      </c>
      <c r="D54" s="27"/>
      <c r="E54" s="28"/>
      <c r="F54" s="29"/>
      <c r="G54" s="29"/>
      <c r="H54" s="30"/>
      <c r="I54" s="30"/>
      <c r="J54" s="29"/>
      <c r="K54" s="31"/>
      <c r="L54" s="31"/>
      <c r="M54" s="29"/>
      <c r="N54" s="29"/>
      <c r="O54" s="29"/>
      <c r="P54" s="33"/>
      <c r="Q54" s="68"/>
      <c r="R54" s="29"/>
      <c r="S54" s="29"/>
      <c r="T54" s="33"/>
      <c r="U54" s="124"/>
      <c r="V54" s="29"/>
      <c r="W54" s="29"/>
      <c r="X54" s="115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31"/>
      <c r="AP54" s="77"/>
      <c r="AQ54" s="144">
        <v>4</v>
      </c>
      <c r="AR54" s="136"/>
      <c r="AS54" s="136"/>
      <c r="AT54" s="141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32"/>
      <c r="BM54" s="29"/>
      <c r="BN54" s="115"/>
      <c r="BO54" s="29"/>
      <c r="BP54" s="29"/>
      <c r="BQ54" s="29"/>
      <c r="BR54" s="29"/>
      <c r="BS54" s="29"/>
      <c r="BT54" s="29"/>
      <c r="BU54" s="29">
        <v>4</v>
      </c>
      <c r="BV54" s="29"/>
      <c r="BW54" s="31"/>
      <c r="BX54" s="29"/>
      <c r="BY54" s="29"/>
      <c r="BZ54" s="29"/>
      <c r="CA54" s="29"/>
      <c r="CB54" s="30"/>
      <c r="CC54" s="29"/>
      <c r="CD54" s="29"/>
      <c r="CE54" s="29"/>
      <c r="CF54" s="31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T54" s="79"/>
      <c r="CU54" s="70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>
        <v>4</v>
      </c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</row>
    <row r="55" spans="1:161" s="23" customFormat="1" ht="15">
      <c r="A55" s="35">
        <v>52</v>
      </c>
      <c r="B55" s="25" t="s">
        <v>202</v>
      </c>
      <c r="C55" s="26">
        <f>COUNTA(D55:FE55)</f>
        <v>4</v>
      </c>
      <c r="D55" s="27"/>
      <c r="E55" s="28"/>
      <c r="F55" s="29"/>
      <c r="G55" s="29"/>
      <c r="H55" s="30"/>
      <c r="I55" s="30"/>
      <c r="J55" s="29">
        <v>4</v>
      </c>
      <c r="K55" s="31"/>
      <c r="L55" s="31"/>
      <c r="M55" s="29"/>
      <c r="N55" s="29"/>
      <c r="O55" s="29"/>
      <c r="P55" s="33"/>
      <c r="Q55" s="68"/>
      <c r="R55" s="29"/>
      <c r="S55" s="29"/>
      <c r="T55" s="33"/>
      <c r="U55" s="124"/>
      <c r="V55" s="29"/>
      <c r="W55" s="29"/>
      <c r="X55" s="115"/>
      <c r="Y55" s="29"/>
      <c r="Z55" s="29">
        <v>4</v>
      </c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31"/>
      <c r="AP55" s="31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32"/>
      <c r="BM55" s="29"/>
      <c r="BN55" s="115"/>
      <c r="BO55" s="29"/>
      <c r="BP55" s="29"/>
      <c r="BQ55" s="29"/>
      <c r="BR55" s="29"/>
      <c r="BS55" s="29"/>
      <c r="BT55" s="29"/>
      <c r="BU55" s="29"/>
      <c r="BV55" s="29"/>
      <c r="BW55" s="31"/>
      <c r="BX55" s="29"/>
      <c r="BY55" s="29"/>
      <c r="BZ55" s="29"/>
      <c r="CA55" s="29"/>
      <c r="CB55" s="30"/>
      <c r="CC55" s="29"/>
      <c r="CD55" s="29"/>
      <c r="CE55" s="29"/>
      <c r="CF55" s="31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T55" s="79"/>
      <c r="CU55" s="70"/>
      <c r="CV55" s="29"/>
      <c r="CW55" s="29"/>
      <c r="CX55" s="144">
        <v>4</v>
      </c>
      <c r="CY55" s="141"/>
      <c r="CZ55" s="29"/>
      <c r="DA55" s="29"/>
      <c r="DB55" s="29"/>
      <c r="DC55" s="29">
        <v>4</v>
      </c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</row>
    <row r="56" spans="1:161" s="23" customFormat="1" ht="15">
      <c r="A56" s="35">
        <v>53</v>
      </c>
      <c r="B56" s="25" t="s">
        <v>203</v>
      </c>
      <c r="C56" s="26">
        <f>COUNTA(D56:FE56)</f>
        <v>3</v>
      </c>
      <c r="D56" s="27"/>
      <c r="E56" s="28"/>
      <c r="F56" s="29"/>
      <c r="G56" s="29"/>
      <c r="H56" s="30"/>
      <c r="I56" s="30"/>
      <c r="J56" s="29"/>
      <c r="K56" s="31"/>
      <c r="L56" s="31"/>
      <c r="M56" s="29"/>
      <c r="N56" s="29"/>
      <c r="O56" s="29"/>
      <c r="P56" s="33"/>
      <c r="Q56" s="68"/>
      <c r="R56" s="29"/>
      <c r="S56" s="29"/>
      <c r="T56" s="33"/>
      <c r="U56" s="124"/>
      <c r="V56" s="29"/>
      <c r="W56" s="29"/>
      <c r="X56" s="115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31"/>
      <c r="AP56" s="31"/>
      <c r="AQ56" s="29"/>
      <c r="AR56" s="29"/>
      <c r="AS56" s="29"/>
      <c r="AT56" s="29"/>
      <c r="AU56" s="29"/>
      <c r="AV56" s="29"/>
      <c r="AW56" s="29"/>
      <c r="AX56" s="29"/>
      <c r="AY56" s="29"/>
      <c r="AZ56" s="29">
        <v>4</v>
      </c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32"/>
      <c r="BM56" s="29">
        <v>4</v>
      </c>
      <c r="BN56" s="115"/>
      <c r="BO56" s="29"/>
      <c r="BP56" s="29"/>
      <c r="BQ56" s="29"/>
      <c r="BR56" s="29"/>
      <c r="BS56" s="29"/>
      <c r="BT56" s="29"/>
      <c r="BU56" s="29"/>
      <c r="BV56" s="29"/>
      <c r="BW56" s="31"/>
      <c r="BX56" s="29"/>
      <c r="BY56" s="29"/>
      <c r="BZ56" s="29"/>
      <c r="CA56" s="29"/>
      <c r="CB56" s="30"/>
      <c r="CC56" s="29"/>
      <c r="CD56" s="29"/>
      <c r="CE56" s="29"/>
      <c r="CF56" s="31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T56" s="79"/>
      <c r="CU56" s="70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>
        <v>4</v>
      </c>
      <c r="FE56" s="29"/>
    </row>
    <row r="57" spans="1:161" s="23" customFormat="1" ht="15">
      <c r="A57" s="35">
        <v>54</v>
      </c>
      <c r="B57" s="25" t="s">
        <v>204</v>
      </c>
      <c r="C57" s="26">
        <f>COUNTA(D57:FE57)</f>
        <v>88</v>
      </c>
      <c r="D57" s="27">
        <v>1</v>
      </c>
      <c r="E57" s="28"/>
      <c r="F57" s="29">
        <v>1</v>
      </c>
      <c r="G57" s="29">
        <v>1</v>
      </c>
      <c r="H57" s="30">
        <v>1</v>
      </c>
      <c r="I57" s="30"/>
      <c r="J57" s="29">
        <v>1</v>
      </c>
      <c r="K57" s="31"/>
      <c r="L57" s="31"/>
      <c r="M57" s="29"/>
      <c r="N57" s="29">
        <v>4</v>
      </c>
      <c r="O57" s="29">
        <v>4</v>
      </c>
      <c r="P57" s="33"/>
      <c r="Q57" s="68"/>
      <c r="R57" s="29"/>
      <c r="S57" s="29">
        <v>4</v>
      </c>
      <c r="T57" s="33">
        <v>1</v>
      </c>
      <c r="U57" s="122"/>
      <c r="V57" s="29">
        <v>4</v>
      </c>
      <c r="W57" s="29"/>
      <c r="X57" s="115"/>
      <c r="Y57" s="29"/>
      <c r="Z57" s="29"/>
      <c r="AA57" s="29"/>
      <c r="AB57" s="29"/>
      <c r="AC57" s="29"/>
      <c r="AD57" s="29"/>
      <c r="AE57" s="29"/>
      <c r="AF57" s="29"/>
      <c r="AG57" s="29">
        <v>1</v>
      </c>
      <c r="AH57" s="29" t="s">
        <v>309</v>
      </c>
      <c r="AI57" s="29"/>
      <c r="AJ57" s="29">
        <v>1</v>
      </c>
      <c r="AK57" s="29"/>
      <c r="AL57" s="29"/>
      <c r="AM57" s="29">
        <v>6</v>
      </c>
      <c r="AN57" s="29"/>
      <c r="AO57" s="31">
        <v>1</v>
      </c>
      <c r="AP57" s="31"/>
      <c r="AQ57" s="37" t="s">
        <v>153</v>
      </c>
      <c r="AR57" s="29">
        <v>1</v>
      </c>
      <c r="AS57" s="29"/>
      <c r="AT57" s="29">
        <v>1</v>
      </c>
      <c r="AU57" s="29"/>
      <c r="AV57" s="29">
        <v>1</v>
      </c>
      <c r="AW57" s="29"/>
      <c r="AX57" s="29"/>
      <c r="AY57" s="29"/>
      <c r="AZ57" s="29">
        <v>1</v>
      </c>
      <c r="BA57" s="29">
        <v>1</v>
      </c>
      <c r="BB57" s="29">
        <v>4</v>
      </c>
      <c r="BC57" s="29">
        <v>1</v>
      </c>
      <c r="BD57" s="29">
        <v>1</v>
      </c>
      <c r="BE57" s="29">
        <v>4</v>
      </c>
      <c r="BF57" s="29">
        <v>1</v>
      </c>
      <c r="BG57" s="29"/>
      <c r="BH57" s="29">
        <v>1</v>
      </c>
      <c r="BI57" s="29">
        <v>1</v>
      </c>
      <c r="BJ57" s="29">
        <v>1</v>
      </c>
      <c r="BK57" s="32"/>
      <c r="BL57" s="23">
        <v>1</v>
      </c>
      <c r="BM57" s="29">
        <v>1</v>
      </c>
      <c r="BN57" s="115"/>
      <c r="BO57" s="29">
        <v>1</v>
      </c>
      <c r="BP57" s="29">
        <v>1</v>
      </c>
      <c r="BQ57" s="29">
        <v>1</v>
      </c>
      <c r="BR57" s="29">
        <v>1</v>
      </c>
      <c r="BS57" s="29"/>
      <c r="BT57" s="29">
        <v>1</v>
      </c>
      <c r="BU57" s="29"/>
      <c r="BV57" s="29">
        <v>1</v>
      </c>
      <c r="BW57" s="31"/>
      <c r="BX57" s="29"/>
      <c r="BY57" s="29">
        <v>1</v>
      </c>
      <c r="BZ57" s="29">
        <v>1</v>
      </c>
      <c r="CA57" s="29">
        <v>4</v>
      </c>
      <c r="CB57" s="30">
        <v>4</v>
      </c>
      <c r="CC57" s="29">
        <v>1</v>
      </c>
      <c r="CD57" s="29">
        <v>4</v>
      </c>
      <c r="CE57" s="29"/>
      <c r="CF57" s="31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>
        <v>1</v>
      </c>
      <c r="CR57" s="29">
        <v>1</v>
      </c>
      <c r="CT57" s="79"/>
      <c r="CU57" s="70"/>
      <c r="CV57" s="29">
        <v>1</v>
      </c>
      <c r="CW57" s="29">
        <v>1</v>
      </c>
      <c r="CX57" s="29">
        <v>1</v>
      </c>
      <c r="CY57" s="29"/>
      <c r="CZ57" s="29"/>
      <c r="DA57" s="29">
        <v>1</v>
      </c>
      <c r="DB57" s="29"/>
      <c r="DC57" s="29">
        <v>1</v>
      </c>
      <c r="DD57" s="29">
        <v>1</v>
      </c>
      <c r="DE57" s="29">
        <v>1</v>
      </c>
      <c r="DF57" s="29"/>
      <c r="DG57" s="29"/>
      <c r="DH57" s="29">
        <v>1</v>
      </c>
      <c r="DI57" s="29">
        <v>1</v>
      </c>
      <c r="DJ57" s="29">
        <v>1</v>
      </c>
      <c r="DK57" s="29">
        <v>1</v>
      </c>
      <c r="DL57" s="29">
        <v>1</v>
      </c>
      <c r="DM57" s="29">
        <v>1</v>
      </c>
      <c r="DN57" s="29">
        <v>1</v>
      </c>
      <c r="DO57" s="29">
        <v>1</v>
      </c>
      <c r="DP57" s="29">
        <v>1</v>
      </c>
      <c r="DQ57" s="29">
        <v>1</v>
      </c>
      <c r="DR57" s="29"/>
      <c r="DS57" s="29"/>
      <c r="DT57" s="29"/>
      <c r="DU57" s="29"/>
      <c r="DV57" s="29">
        <v>4</v>
      </c>
      <c r="DW57" s="29">
        <v>1</v>
      </c>
      <c r="DX57" s="29">
        <v>1</v>
      </c>
      <c r="DY57" s="29">
        <v>1</v>
      </c>
      <c r="DZ57" s="29">
        <v>4</v>
      </c>
      <c r="EA57" s="29">
        <v>1</v>
      </c>
      <c r="EB57" s="29">
        <v>1</v>
      </c>
      <c r="EC57" s="29">
        <v>1</v>
      </c>
      <c r="ED57" s="29"/>
      <c r="EE57" s="29">
        <v>1</v>
      </c>
      <c r="EF57" s="29">
        <v>1</v>
      </c>
      <c r="EG57" s="29">
        <v>1</v>
      </c>
      <c r="EH57" s="29"/>
      <c r="EI57" s="29">
        <v>1</v>
      </c>
      <c r="EJ57" s="29">
        <v>1</v>
      </c>
      <c r="EK57" s="29">
        <v>1</v>
      </c>
      <c r="EL57" s="29">
        <v>1</v>
      </c>
      <c r="EM57" s="29"/>
      <c r="EN57" s="29"/>
      <c r="EO57" s="29">
        <v>4</v>
      </c>
      <c r="EP57" s="29">
        <v>1</v>
      </c>
      <c r="EQ57" s="29">
        <v>1</v>
      </c>
      <c r="ER57" s="29">
        <v>1</v>
      </c>
      <c r="ES57" s="29">
        <v>1</v>
      </c>
      <c r="ET57" s="29">
        <v>1</v>
      </c>
      <c r="EU57" s="29">
        <v>4</v>
      </c>
      <c r="EV57" s="29">
        <v>1</v>
      </c>
      <c r="EW57" s="29"/>
      <c r="EX57" s="29"/>
      <c r="EY57" s="29"/>
      <c r="EZ57" s="37">
        <v>1</v>
      </c>
      <c r="FA57" s="29"/>
      <c r="FB57" s="29">
        <v>1</v>
      </c>
      <c r="FC57" s="29"/>
      <c r="FD57" s="29">
        <v>1</v>
      </c>
      <c r="FE57" s="29"/>
    </row>
    <row r="58" spans="1:161" ht="15">
      <c r="A58" s="41">
        <v>55</v>
      </c>
      <c r="B58" s="25" t="s">
        <v>205</v>
      </c>
      <c r="C58" s="26">
        <f>COUNTA(D58:FE58)</f>
        <v>0</v>
      </c>
      <c r="D58" s="45"/>
      <c r="E58" s="42"/>
      <c r="F58" s="37"/>
      <c r="G58" s="37"/>
      <c r="H58" s="38"/>
      <c r="I58" s="38"/>
      <c r="J58" s="37"/>
      <c r="K58" s="39"/>
      <c r="L58" s="39"/>
      <c r="M58" s="37"/>
      <c r="N58" s="37"/>
      <c r="O58" s="37"/>
      <c r="P58" s="44"/>
      <c r="Q58" s="69"/>
      <c r="R58" s="37"/>
      <c r="S58" s="37"/>
      <c r="T58" s="44"/>
      <c r="V58" s="37"/>
      <c r="W58" s="37"/>
      <c r="X58" s="113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9"/>
      <c r="AP58" s="39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43"/>
      <c r="BM58" s="37"/>
      <c r="BN58" s="113"/>
      <c r="BO58" s="37"/>
      <c r="BP58" s="37"/>
      <c r="BQ58" s="37"/>
      <c r="BR58" s="37"/>
      <c r="BS58" s="37"/>
      <c r="BT58" s="37"/>
      <c r="BU58" s="37"/>
      <c r="BV58" s="37"/>
      <c r="BW58" s="39"/>
      <c r="BX58" s="37"/>
      <c r="BY58" s="37"/>
      <c r="BZ58" s="37"/>
      <c r="CA58" s="37"/>
      <c r="CB58" s="38"/>
      <c r="CC58" s="37"/>
      <c r="CD58" s="37"/>
      <c r="CE58" s="37"/>
      <c r="CF58" s="39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U58" s="85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</row>
    <row r="59" spans="1:161" s="23" customFormat="1" ht="15">
      <c r="A59" s="35">
        <v>56</v>
      </c>
      <c r="B59" s="25" t="s">
        <v>206</v>
      </c>
      <c r="C59" s="26">
        <f>COUNTA(D59:FE59)</f>
        <v>24</v>
      </c>
      <c r="D59" s="27"/>
      <c r="E59" s="151">
        <v>4</v>
      </c>
      <c r="F59" s="152"/>
      <c r="G59" s="152"/>
      <c r="H59" s="153"/>
      <c r="I59" s="30"/>
      <c r="J59" s="29">
        <v>4</v>
      </c>
      <c r="K59" s="31"/>
      <c r="L59" s="31"/>
      <c r="M59" s="29"/>
      <c r="N59" s="29"/>
      <c r="O59" s="29"/>
      <c r="P59" s="33"/>
      <c r="Q59" s="68"/>
      <c r="R59" s="29"/>
      <c r="S59" s="29"/>
      <c r="T59" s="33">
        <v>4</v>
      </c>
      <c r="U59" s="124"/>
      <c r="V59" s="29"/>
      <c r="W59" s="37" t="s">
        <v>153</v>
      </c>
      <c r="X59" s="115"/>
      <c r="Y59" s="29"/>
      <c r="Z59" s="29"/>
      <c r="AA59" s="29"/>
      <c r="AB59" s="29">
        <v>4</v>
      </c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31"/>
      <c r="AP59" s="31"/>
      <c r="AQ59" s="29">
        <v>4</v>
      </c>
      <c r="AR59" s="29"/>
      <c r="AS59" s="37" t="s">
        <v>153</v>
      </c>
      <c r="AT59" s="29"/>
      <c r="AU59" s="29"/>
      <c r="AV59" s="29"/>
      <c r="AW59" s="29">
        <v>4</v>
      </c>
      <c r="AX59" s="37" t="s">
        <v>153</v>
      </c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>
        <v>4</v>
      </c>
      <c r="BK59" s="32"/>
      <c r="BM59" s="29">
        <v>4</v>
      </c>
      <c r="BN59" s="115"/>
      <c r="BO59" s="29"/>
      <c r="BP59" s="29"/>
      <c r="BQ59" s="29"/>
      <c r="BR59" s="29"/>
      <c r="BS59" s="29"/>
      <c r="BT59" s="29"/>
      <c r="BU59" s="29">
        <v>4</v>
      </c>
      <c r="BV59" s="29"/>
      <c r="BW59" s="31"/>
      <c r="BX59" s="29"/>
      <c r="BY59" s="29">
        <v>4</v>
      </c>
      <c r="BZ59" s="29"/>
      <c r="CA59" s="29"/>
      <c r="CB59" s="30"/>
      <c r="CC59" s="29"/>
      <c r="CD59" s="29"/>
      <c r="CE59" s="29"/>
      <c r="CF59" s="31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T59" s="79"/>
      <c r="CU59" s="70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>
        <v>4</v>
      </c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>
        <v>4</v>
      </c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>
        <v>4</v>
      </c>
      <c r="EG59" s="29"/>
      <c r="EH59" s="29"/>
      <c r="EI59" s="29"/>
      <c r="EJ59" s="29"/>
      <c r="EK59" s="29">
        <v>4</v>
      </c>
      <c r="EL59" s="29"/>
      <c r="EM59" s="29"/>
      <c r="EN59" s="29"/>
      <c r="EO59" s="29">
        <v>4</v>
      </c>
      <c r="EP59" s="29">
        <v>4</v>
      </c>
      <c r="EQ59" s="29"/>
      <c r="ER59" s="29"/>
      <c r="ES59" s="29">
        <v>4</v>
      </c>
      <c r="ET59" s="29">
        <v>4</v>
      </c>
      <c r="EU59" s="29"/>
      <c r="EV59" s="29"/>
      <c r="EW59" s="29">
        <v>4</v>
      </c>
      <c r="EX59" s="29">
        <v>4</v>
      </c>
      <c r="EY59" s="29"/>
      <c r="EZ59" s="29"/>
      <c r="FA59" s="29"/>
      <c r="FB59" s="29"/>
      <c r="FC59" s="29"/>
      <c r="FD59" s="29">
        <v>4</v>
      </c>
      <c r="FE59" s="29"/>
    </row>
    <row r="60" spans="1:161" s="23" customFormat="1" ht="15">
      <c r="A60" s="35">
        <v>57</v>
      </c>
      <c r="B60" s="25" t="s">
        <v>207</v>
      </c>
      <c r="C60" s="26">
        <f>COUNTA(D60:FE60)</f>
        <v>20</v>
      </c>
      <c r="D60" s="27"/>
      <c r="E60" s="28"/>
      <c r="F60" s="29"/>
      <c r="G60" s="29">
        <v>2</v>
      </c>
      <c r="H60" s="30"/>
      <c r="I60" s="30"/>
      <c r="J60" s="29">
        <v>2</v>
      </c>
      <c r="K60" s="31"/>
      <c r="L60" s="31"/>
      <c r="M60" s="29"/>
      <c r="N60" s="29"/>
      <c r="O60" s="29"/>
      <c r="P60" s="33"/>
      <c r="Q60" s="68"/>
      <c r="R60" s="29"/>
      <c r="S60" s="29"/>
      <c r="T60" s="33"/>
      <c r="U60" s="124"/>
      <c r="V60" s="29"/>
      <c r="W60" s="29"/>
      <c r="X60" s="115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>
        <v>2</v>
      </c>
      <c r="AN60" s="29"/>
      <c r="AO60" s="31"/>
      <c r="AP60" s="31"/>
      <c r="AQ60" s="29"/>
      <c r="AR60" s="29"/>
      <c r="AS60" s="29"/>
      <c r="AT60" s="29">
        <v>2</v>
      </c>
      <c r="AU60" s="29"/>
      <c r="AV60" s="29"/>
      <c r="AW60" s="29">
        <v>2</v>
      </c>
      <c r="AX60" s="29"/>
      <c r="AY60" s="29">
        <v>2</v>
      </c>
      <c r="AZ60" s="29">
        <v>4</v>
      </c>
      <c r="BA60" s="29"/>
      <c r="BB60" s="29"/>
      <c r="BC60" s="29"/>
      <c r="BD60" s="29"/>
      <c r="BE60" s="29"/>
      <c r="BF60" s="29"/>
      <c r="BG60" s="29"/>
      <c r="BH60" s="29"/>
      <c r="BI60" s="29"/>
      <c r="BJ60" s="29">
        <v>2</v>
      </c>
      <c r="BK60" s="32"/>
      <c r="BM60" s="29"/>
      <c r="BN60" s="115"/>
      <c r="BO60" s="29"/>
      <c r="BP60" s="29"/>
      <c r="BQ60" s="29"/>
      <c r="BR60" s="29"/>
      <c r="BS60" s="29"/>
      <c r="BT60" s="29"/>
      <c r="BU60" s="29">
        <v>4</v>
      </c>
      <c r="BV60" s="29"/>
      <c r="BW60" s="31"/>
      <c r="BX60" s="29"/>
      <c r="BY60" s="29"/>
      <c r="BZ60" s="29"/>
      <c r="CA60" s="29"/>
      <c r="CB60" s="30"/>
      <c r="CC60" s="29"/>
      <c r="CD60" s="29"/>
      <c r="CE60" s="29"/>
      <c r="CF60" s="31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T60" s="79"/>
      <c r="CU60" s="70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>
        <v>4</v>
      </c>
      <c r="DM60" s="29"/>
      <c r="DN60" s="29"/>
      <c r="DO60" s="29"/>
      <c r="DP60" s="29">
        <v>4</v>
      </c>
      <c r="DQ60" s="29"/>
      <c r="DR60" s="29"/>
      <c r="DS60" s="29"/>
      <c r="DT60" s="29"/>
      <c r="DU60" s="29">
        <v>4</v>
      </c>
      <c r="DV60" s="29"/>
      <c r="DW60" s="29"/>
      <c r="DX60" s="29"/>
      <c r="DY60" s="29"/>
      <c r="DZ60" s="29"/>
      <c r="EA60" s="29">
        <v>2</v>
      </c>
      <c r="EB60" s="29"/>
      <c r="EC60" s="29"/>
      <c r="ED60" s="29"/>
      <c r="EE60" s="29"/>
      <c r="EF60" s="29"/>
      <c r="EG60" s="29"/>
      <c r="EH60" s="29"/>
      <c r="EI60" s="29">
        <v>2</v>
      </c>
      <c r="EJ60" s="29"/>
      <c r="EK60" s="29">
        <v>2</v>
      </c>
      <c r="EL60" s="29"/>
      <c r="EM60" s="29">
        <v>4</v>
      </c>
      <c r="EN60" s="29"/>
      <c r="EO60" s="29"/>
      <c r="EP60" s="29">
        <v>2</v>
      </c>
      <c r="EQ60" s="29"/>
      <c r="ER60" s="29"/>
      <c r="ES60" s="29">
        <v>2</v>
      </c>
      <c r="ET60" s="29"/>
      <c r="EU60" s="29"/>
      <c r="EV60" s="29"/>
      <c r="EW60" s="29">
        <v>2</v>
      </c>
      <c r="EX60" s="29">
        <v>2</v>
      </c>
      <c r="EY60" s="29"/>
      <c r="EZ60" s="29"/>
      <c r="FA60" s="29"/>
      <c r="FB60" s="29"/>
      <c r="FC60" s="29"/>
      <c r="FD60" s="29"/>
      <c r="FE60" s="29"/>
    </row>
    <row r="61" spans="1:161" s="23" customFormat="1" ht="15">
      <c r="A61" s="35">
        <v>58</v>
      </c>
      <c r="B61" s="25" t="s">
        <v>208</v>
      </c>
      <c r="C61" s="26">
        <f>COUNTA(D61:FE61)</f>
        <v>11</v>
      </c>
      <c r="D61" s="27"/>
      <c r="E61" s="28"/>
      <c r="F61" s="29"/>
      <c r="G61" s="29"/>
      <c r="H61" s="30"/>
      <c r="I61" s="30"/>
      <c r="J61" s="29"/>
      <c r="K61" s="31"/>
      <c r="L61" s="31"/>
      <c r="M61" s="29"/>
      <c r="N61" s="29"/>
      <c r="O61" s="37"/>
      <c r="P61" s="33">
        <v>4</v>
      </c>
      <c r="Q61" s="68"/>
      <c r="R61" s="29"/>
      <c r="S61" s="29"/>
      <c r="T61" s="33">
        <v>4</v>
      </c>
      <c r="U61" s="124"/>
      <c r="X61" s="124"/>
      <c r="AF61" s="23">
        <v>4</v>
      </c>
      <c r="AH61" s="23">
        <v>6</v>
      </c>
      <c r="AM61" s="29"/>
      <c r="AN61" s="29"/>
      <c r="AO61" s="31"/>
      <c r="AP61" s="31"/>
      <c r="AQ61" s="29"/>
      <c r="AR61" s="29">
        <v>4</v>
      </c>
      <c r="AS61" s="29">
        <v>4</v>
      </c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32"/>
      <c r="BM61" s="29"/>
      <c r="BN61" s="115"/>
      <c r="BO61" s="29"/>
      <c r="BP61" s="29"/>
      <c r="BQ61" s="29"/>
      <c r="BR61" s="29"/>
      <c r="BS61" s="29"/>
      <c r="BT61" s="29"/>
      <c r="BU61" s="29"/>
      <c r="BV61" s="29"/>
      <c r="BW61" s="31"/>
      <c r="BX61" s="29"/>
      <c r="BY61" s="29">
        <v>4</v>
      </c>
      <c r="BZ61" s="29"/>
      <c r="CA61" s="29"/>
      <c r="CB61" s="30"/>
      <c r="CC61" s="29"/>
      <c r="CD61" s="29"/>
      <c r="CE61" s="29"/>
      <c r="CF61" s="31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T61" s="79"/>
      <c r="CU61" s="70"/>
      <c r="CV61" s="29"/>
      <c r="CW61" s="29"/>
      <c r="CX61" s="29"/>
      <c r="CY61" s="29"/>
      <c r="CZ61" s="29"/>
      <c r="DA61" s="29"/>
      <c r="DB61" s="29"/>
      <c r="DC61" s="37" t="s">
        <v>153</v>
      </c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37"/>
      <c r="DQ61" s="29"/>
      <c r="DR61" s="29"/>
      <c r="DS61" s="29"/>
      <c r="DT61" s="29"/>
      <c r="DU61" s="29"/>
      <c r="DV61" s="29"/>
      <c r="DW61" s="29"/>
      <c r="DX61" s="29"/>
      <c r="DY61" s="29">
        <v>4</v>
      </c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>
        <v>4</v>
      </c>
      <c r="EL61" s="29"/>
      <c r="EM61" s="29"/>
      <c r="EN61" s="29"/>
      <c r="EO61" s="29"/>
      <c r="EP61" s="29"/>
      <c r="EQ61" s="29"/>
      <c r="ER61" s="29"/>
      <c r="ES61" s="29">
        <v>4</v>
      </c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</row>
    <row r="62" spans="1:161" s="23" customFormat="1" ht="15">
      <c r="A62" s="35">
        <v>59</v>
      </c>
      <c r="B62" s="25" t="s">
        <v>209</v>
      </c>
      <c r="C62" s="26">
        <f>COUNTA(D62:FE62)</f>
        <v>2</v>
      </c>
      <c r="D62" s="27"/>
      <c r="E62" s="28"/>
      <c r="F62" s="29"/>
      <c r="G62" s="29"/>
      <c r="H62" s="30"/>
      <c r="I62" s="30"/>
      <c r="J62" s="29"/>
      <c r="K62" s="31"/>
      <c r="L62" s="31"/>
      <c r="M62" s="29"/>
      <c r="N62" s="29"/>
      <c r="O62" s="29"/>
      <c r="P62" s="33">
        <v>4</v>
      </c>
      <c r="Q62" s="68"/>
      <c r="R62" s="29"/>
      <c r="S62" s="29"/>
      <c r="T62" s="33">
        <v>4</v>
      </c>
      <c r="U62" s="124"/>
      <c r="V62" s="29"/>
      <c r="W62" s="144"/>
      <c r="X62" s="136"/>
      <c r="Y62" s="136"/>
      <c r="Z62" s="136"/>
      <c r="AA62" s="141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31"/>
      <c r="AP62" s="31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32"/>
      <c r="BM62" s="29"/>
      <c r="BN62" s="115"/>
      <c r="BO62" s="29"/>
      <c r="BP62" s="29"/>
      <c r="BQ62" s="29"/>
      <c r="BR62" s="29"/>
      <c r="BS62" s="29"/>
      <c r="BT62" s="29"/>
      <c r="BU62" s="29"/>
      <c r="BV62" s="29"/>
      <c r="BW62" s="31"/>
      <c r="BX62" s="29"/>
      <c r="BY62" s="29"/>
      <c r="BZ62" s="29"/>
      <c r="CA62" s="29"/>
      <c r="CB62" s="30"/>
      <c r="CC62" s="29"/>
      <c r="CD62" s="29"/>
      <c r="CE62" s="29"/>
      <c r="CF62" s="31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T62" s="79"/>
      <c r="CU62" s="70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</row>
    <row r="63" spans="1:161" s="23" customFormat="1" ht="15">
      <c r="A63" s="35">
        <v>60</v>
      </c>
      <c r="B63" s="25" t="s">
        <v>210</v>
      </c>
      <c r="C63" s="26">
        <f>COUNTA(D63:FE63)</f>
        <v>7</v>
      </c>
      <c r="D63" s="27"/>
      <c r="E63" s="28"/>
      <c r="F63" s="29"/>
      <c r="G63" s="29"/>
      <c r="H63" s="30"/>
      <c r="I63" s="30"/>
      <c r="J63" s="135">
        <v>4</v>
      </c>
      <c r="K63" s="149"/>
      <c r="L63" s="31"/>
      <c r="M63" s="29"/>
      <c r="N63" s="29"/>
      <c r="O63" s="29"/>
      <c r="P63" s="33"/>
      <c r="Q63" s="68"/>
      <c r="R63" s="29"/>
      <c r="S63" s="29"/>
      <c r="T63" s="33">
        <v>4</v>
      </c>
      <c r="U63" s="124"/>
      <c r="V63" s="29"/>
      <c r="W63" s="29"/>
      <c r="X63" s="115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>
        <v>4</v>
      </c>
      <c r="AJ63" s="29"/>
      <c r="AK63" s="29"/>
      <c r="AL63" s="29"/>
      <c r="AM63" s="29"/>
      <c r="AN63" s="31">
        <v>4</v>
      </c>
      <c r="AO63" s="31"/>
      <c r="AP63" s="31"/>
      <c r="AQ63" s="29">
        <v>4</v>
      </c>
      <c r="AR63" s="29"/>
      <c r="AS63" s="29"/>
      <c r="AT63" s="29"/>
      <c r="AU63" s="29"/>
      <c r="AV63" s="29"/>
      <c r="AW63" s="29">
        <v>4</v>
      </c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32"/>
      <c r="BM63" s="29"/>
      <c r="BN63" s="115"/>
      <c r="BO63" s="29"/>
      <c r="BP63" s="29"/>
      <c r="BQ63" s="29"/>
      <c r="BR63" s="29"/>
      <c r="BS63" s="29"/>
      <c r="BT63" s="29"/>
      <c r="BU63" s="29"/>
      <c r="BV63" s="29"/>
      <c r="BW63" s="31"/>
      <c r="BX63" s="29"/>
      <c r="BY63" s="29"/>
      <c r="BZ63" s="29"/>
      <c r="CA63" s="29"/>
      <c r="CB63" s="30"/>
      <c r="CC63" s="29"/>
      <c r="CD63" s="29"/>
      <c r="CE63" s="29"/>
      <c r="CF63" s="31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T63" s="79"/>
      <c r="CU63" s="70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>
        <v>4</v>
      </c>
      <c r="EY63" s="29"/>
      <c r="EZ63" s="29"/>
      <c r="FA63" s="29"/>
      <c r="FB63" s="29"/>
      <c r="FC63" s="29"/>
      <c r="FD63" s="29"/>
      <c r="FE63" s="29"/>
    </row>
    <row r="64" spans="1:161" s="23" customFormat="1" ht="15">
      <c r="A64" s="35">
        <v>61</v>
      </c>
      <c r="B64" s="25" t="s">
        <v>211</v>
      </c>
      <c r="C64" s="26">
        <f>COUNTA(D64:FE64)</f>
        <v>12</v>
      </c>
      <c r="D64" s="27">
        <v>4</v>
      </c>
      <c r="E64" s="28">
        <v>4</v>
      </c>
      <c r="F64" s="29"/>
      <c r="G64" s="29"/>
      <c r="H64" s="30"/>
      <c r="I64" s="30"/>
      <c r="J64" s="29"/>
      <c r="K64" s="31"/>
      <c r="L64" s="31"/>
      <c r="M64" s="29"/>
      <c r="N64" s="29"/>
      <c r="O64" s="29"/>
      <c r="P64" s="33"/>
      <c r="Q64" s="68"/>
      <c r="R64" s="29"/>
      <c r="S64" s="29"/>
      <c r="T64" s="33">
        <v>4</v>
      </c>
      <c r="U64" s="124"/>
      <c r="V64" s="29"/>
      <c r="W64" s="29"/>
      <c r="X64" s="115"/>
      <c r="Y64" s="29"/>
      <c r="Z64" s="29"/>
      <c r="AA64" s="29">
        <v>4</v>
      </c>
      <c r="AB64" s="29">
        <v>4</v>
      </c>
      <c r="AC64" s="29"/>
      <c r="AD64" s="29"/>
      <c r="AE64" s="29"/>
      <c r="AF64" s="29"/>
      <c r="AG64" s="29"/>
      <c r="AH64" s="29"/>
      <c r="AI64" s="29">
        <v>4</v>
      </c>
      <c r="AJ64" s="29"/>
      <c r="AK64" s="29"/>
      <c r="AL64" s="29"/>
      <c r="AM64" s="29"/>
      <c r="AN64" s="29"/>
      <c r="AO64" s="31"/>
      <c r="AP64" s="31"/>
      <c r="AR64" s="80"/>
      <c r="AS64" s="79">
        <v>4</v>
      </c>
      <c r="AT64" s="81"/>
      <c r="AU64" s="29"/>
      <c r="AV64" s="29"/>
      <c r="AW64" s="29">
        <v>4</v>
      </c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32"/>
      <c r="BM64" s="29"/>
      <c r="BN64" s="115"/>
      <c r="BO64" s="29"/>
      <c r="BP64" s="29"/>
      <c r="BQ64" s="29"/>
      <c r="BR64" s="29"/>
      <c r="BS64" s="29"/>
      <c r="BT64" s="29"/>
      <c r="BU64" s="29"/>
      <c r="BV64" s="29"/>
      <c r="BW64" s="31"/>
      <c r="BX64" s="29"/>
      <c r="BY64" s="29"/>
      <c r="BZ64" s="29"/>
      <c r="CA64" s="29"/>
      <c r="CB64" s="30"/>
      <c r="CC64" s="29"/>
      <c r="CD64" s="29"/>
      <c r="CE64" s="29"/>
      <c r="CF64" s="31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T64" s="79"/>
      <c r="CU64" s="70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>
        <v>4</v>
      </c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 t="s">
        <v>153</v>
      </c>
      <c r="ET64" s="29">
        <v>4</v>
      </c>
      <c r="EU64" s="29"/>
      <c r="EV64" s="29"/>
      <c r="EW64" s="29"/>
      <c r="EX64" s="37" t="s">
        <v>153</v>
      </c>
      <c r="EY64" s="29"/>
      <c r="EZ64" s="29"/>
      <c r="FA64" s="29"/>
      <c r="FB64" s="29"/>
      <c r="FC64" s="29"/>
      <c r="FD64" s="29"/>
      <c r="FE64" s="29"/>
    </row>
    <row r="65" spans="1:161" s="23" customFormat="1" ht="15">
      <c r="A65" s="35">
        <v>62</v>
      </c>
      <c r="B65" s="25" t="s">
        <v>212</v>
      </c>
      <c r="C65" s="26">
        <f>COUNTA(D65:FE65)</f>
        <v>1</v>
      </c>
      <c r="D65" s="27">
        <v>4</v>
      </c>
      <c r="E65" s="28"/>
      <c r="F65" s="29"/>
      <c r="G65" s="29"/>
      <c r="H65" s="30"/>
      <c r="I65" s="30"/>
      <c r="J65" s="29"/>
      <c r="K65" s="31"/>
      <c r="L65" s="31"/>
      <c r="M65" s="29"/>
      <c r="N65" s="29"/>
      <c r="O65" s="29"/>
      <c r="P65" s="33"/>
      <c r="Q65" s="68"/>
      <c r="R65" s="29"/>
      <c r="S65" s="29"/>
      <c r="T65" s="33"/>
      <c r="U65" s="124"/>
      <c r="V65" s="29"/>
      <c r="W65" s="29"/>
      <c r="X65" s="115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31"/>
      <c r="AP65" s="31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32"/>
      <c r="BM65" s="29"/>
      <c r="BN65" s="115"/>
      <c r="BO65" s="29"/>
      <c r="BP65" s="29"/>
      <c r="BQ65" s="29"/>
      <c r="BR65" s="29"/>
      <c r="BS65" s="29"/>
      <c r="BT65" s="29"/>
      <c r="BU65" s="29"/>
      <c r="BV65" s="29"/>
      <c r="BW65" s="31"/>
      <c r="BX65" s="29"/>
      <c r="BY65" s="29"/>
      <c r="BZ65" s="29"/>
      <c r="CA65" s="29"/>
      <c r="CB65" s="30"/>
      <c r="CC65" s="29"/>
      <c r="CD65" s="29"/>
      <c r="CE65" s="29"/>
      <c r="CF65" s="31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T65" s="79"/>
      <c r="CU65" s="70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</row>
    <row r="66" spans="1:161" s="23" customFormat="1" ht="15">
      <c r="A66" s="35">
        <v>63</v>
      </c>
      <c r="B66" s="25" t="s">
        <v>213</v>
      </c>
      <c r="C66" s="26">
        <f>COUNTA(D66:FE66)</f>
        <v>6</v>
      </c>
      <c r="D66" s="27"/>
      <c r="E66" s="28"/>
      <c r="F66" s="29"/>
      <c r="G66" s="29"/>
      <c r="H66" s="30"/>
      <c r="I66" s="30"/>
      <c r="J66" s="29"/>
      <c r="K66" s="31"/>
      <c r="L66" s="31"/>
      <c r="M66" s="29"/>
      <c r="N66" s="29"/>
      <c r="O66" s="29"/>
      <c r="P66" s="33"/>
      <c r="Q66" s="68"/>
      <c r="R66" s="29"/>
      <c r="S66" s="29"/>
      <c r="T66" s="33"/>
      <c r="U66" s="124"/>
      <c r="V66" s="29"/>
      <c r="W66" s="29"/>
      <c r="X66" s="115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31"/>
      <c r="AP66" s="31"/>
      <c r="AQ66" s="29"/>
      <c r="AR66" s="29"/>
      <c r="AS66" s="29"/>
      <c r="AT66" s="29"/>
      <c r="AU66" s="29"/>
      <c r="AV66" s="29"/>
      <c r="AW66" s="29"/>
      <c r="AX66" s="29">
        <v>4</v>
      </c>
      <c r="AY66" s="29"/>
      <c r="AZ66" s="29">
        <v>4</v>
      </c>
      <c r="BA66" s="29"/>
      <c r="BB66" s="29"/>
      <c r="BC66" s="29"/>
      <c r="BD66" s="29"/>
      <c r="BE66" s="29"/>
      <c r="BF66" s="29"/>
      <c r="BG66" s="29"/>
      <c r="BH66" s="29"/>
      <c r="BI66" s="79"/>
      <c r="BJ66" s="23">
        <v>6</v>
      </c>
      <c r="BK66" s="32"/>
      <c r="BM66" s="29"/>
      <c r="BN66" s="115"/>
      <c r="BO66" s="29"/>
      <c r="BP66" s="29"/>
      <c r="BQ66" s="29"/>
      <c r="BR66" s="29"/>
      <c r="BS66" s="29"/>
      <c r="BT66" s="29"/>
      <c r="BU66" s="29"/>
      <c r="BV66" s="29"/>
      <c r="BW66" s="31"/>
      <c r="BX66" s="29">
        <v>4</v>
      </c>
      <c r="BY66" s="29"/>
      <c r="BZ66" s="29"/>
      <c r="CA66" s="29"/>
      <c r="CB66" s="30"/>
      <c r="CC66" s="29"/>
      <c r="CD66" s="29"/>
      <c r="CE66" s="29"/>
      <c r="CF66" s="31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T66" s="79"/>
      <c r="CU66" s="70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>
        <v>4</v>
      </c>
      <c r="EL66" s="29"/>
      <c r="EM66" s="29"/>
      <c r="EN66" s="29"/>
      <c r="EO66" s="29"/>
      <c r="EP66" s="29"/>
      <c r="EQ66" s="29"/>
      <c r="ER66" s="79">
        <v>4</v>
      </c>
      <c r="ES66" s="80"/>
      <c r="ET66" s="81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</row>
    <row r="67" spans="1:161" s="23" customFormat="1" ht="15">
      <c r="A67" s="35">
        <v>64</v>
      </c>
      <c r="B67" s="25" t="s">
        <v>214</v>
      </c>
      <c r="C67" s="26">
        <f>COUNTA(D67:FE67)</f>
        <v>19</v>
      </c>
      <c r="D67" s="27"/>
      <c r="E67" s="28">
        <v>4</v>
      </c>
      <c r="F67" s="29"/>
      <c r="G67" s="29"/>
      <c r="H67" s="30"/>
      <c r="I67" s="30"/>
      <c r="J67" s="29"/>
      <c r="K67" s="31"/>
      <c r="L67" s="31"/>
      <c r="M67" s="29"/>
      <c r="N67" s="29"/>
      <c r="O67" s="29"/>
      <c r="P67" s="33"/>
      <c r="Q67" s="68"/>
      <c r="R67" s="29"/>
      <c r="S67" s="29"/>
      <c r="T67" s="33"/>
      <c r="U67" s="124"/>
      <c r="V67" s="29"/>
      <c r="W67" s="29"/>
      <c r="X67" s="115"/>
      <c r="Y67" s="29"/>
      <c r="Z67" s="29"/>
      <c r="AA67" s="29"/>
      <c r="AB67" s="29"/>
      <c r="AC67" s="29"/>
      <c r="AD67" s="29"/>
      <c r="AE67" s="29">
        <v>4</v>
      </c>
      <c r="AF67" s="29">
        <v>4</v>
      </c>
      <c r="AG67" s="29"/>
      <c r="AH67" s="29"/>
      <c r="AI67" s="29"/>
      <c r="AJ67" s="29"/>
      <c r="AK67" s="29"/>
      <c r="AL67" s="29"/>
      <c r="AM67" s="29"/>
      <c r="AN67" s="29"/>
      <c r="AO67" s="31"/>
      <c r="AP67" s="31"/>
      <c r="AQ67" s="29">
        <v>4</v>
      </c>
      <c r="AR67" s="29"/>
      <c r="AS67" s="29">
        <v>4</v>
      </c>
      <c r="AT67" s="29"/>
      <c r="AU67" s="29">
        <v>4</v>
      </c>
      <c r="AV67" s="29"/>
      <c r="AW67" s="29">
        <v>4</v>
      </c>
      <c r="AX67" s="29">
        <v>4</v>
      </c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32"/>
      <c r="BL67" s="23">
        <v>4</v>
      </c>
      <c r="BM67" s="29">
        <v>4</v>
      </c>
      <c r="BN67" s="115"/>
      <c r="BO67" s="29"/>
      <c r="BP67" s="29"/>
      <c r="BQ67" s="29"/>
      <c r="BR67" s="29"/>
      <c r="BS67" s="29"/>
      <c r="BT67" s="29"/>
      <c r="BU67" s="29"/>
      <c r="BV67" s="29"/>
      <c r="BW67" s="31"/>
      <c r="BX67" s="29">
        <v>4</v>
      </c>
      <c r="BY67" s="29"/>
      <c r="BZ67" s="29"/>
      <c r="CA67" s="29"/>
      <c r="CB67" s="30"/>
      <c r="CC67" s="29"/>
      <c r="CD67" s="29"/>
      <c r="CE67" s="29"/>
      <c r="CF67" s="31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T67" s="79"/>
      <c r="CU67" s="70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>
        <v>4</v>
      </c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>
        <v>4</v>
      </c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>
        <v>4</v>
      </c>
      <c r="ER67" s="29"/>
      <c r="ES67" s="29">
        <v>4</v>
      </c>
      <c r="ET67" s="29">
        <v>4</v>
      </c>
      <c r="EU67" s="29"/>
      <c r="EV67" s="29"/>
      <c r="EW67" s="29">
        <v>4</v>
      </c>
      <c r="EX67" s="29">
        <v>4</v>
      </c>
      <c r="EY67" s="29"/>
      <c r="EZ67" s="29"/>
      <c r="FA67" s="29"/>
      <c r="FB67" s="29"/>
      <c r="FC67" s="29"/>
      <c r="FD67" s="29">
        <v>4</v>
      </c>
      <c r="FE67" s="29"/>
    </row>
    <row r="68" spans="1:161" s="23" customFormat="1" ht="15">
      <c r="A68" s="35">
        <v>65</v>
      </c>
      <c r="B68" s="25" t="s">
        <v>215</v>
      </c>
      <c r="C68" s="26">
        <f>COUNTA(D68:FE68)</f>
        <v>9</v>
      </c>
      <c r="D68" s="27"/>
      <c r="E68" s="28"/>
      <c r="F68" s="29">
        <v>2</v>
      </c>
      <c r="G68" s="29"/>
      <c r="H68" s="30"/>
      <c r="I68" s="30"/>
      <c r="J68" s="29"/>
      <c r="K68" s="31"/>
      <c r="L68" s="31"/>
      <c r="M68" s="29"/>
      <c r="N68" s="29"/>
      <c r="O68" s="29"/>
      <c r="P68" s="33"/>
      <c r="Q68" s="68"/>
      <c r="R68" s="29"/>
      <c r="S68" s="29"/>
      <c r="T68" s="33"/>
      <c r="U68" s="124"/>
      <c r="V68" s="29"/>
      <c r="W68" s="29"/>
      <c r="X68" s="115"/>
      <c r="Y68" s="29"/>
      <c r="Z68" s="29"/>
      <c r="AA68" s="29"/>
      <c r="AB68" s="29"/>
      <c r="AC68" s="29"/>
      <c r="AE68" s="29">
        <v>6</v>
      </c>
      <c r="AF68" s="29"/>
      <c r="AG68" s="29"/>
      <c r="AH68" s="29"/>
      <c r="AI68" s="29"/>
      <c r="AJ68" s="29"/>
      <c r="AK68" s="29"/>
      <c r="AL68" s="29"/>
      <c r="AM68" s="29"/>
      <c r="AN68" s="29"/>
      <c r="AO68" s="31"/>
      <c r="AP68" s="31"/>
      <c r="AQ68" s="29">
        <v>2</v>
      </c>
      <c r="AR68" s="29"/>
      <c r="AS68" s="37" t="s">
        <v>153</v>
      </c>
      <c r="AT68" s="29">
        <v>2</v>
      </c>
      <c r="AU68" s="29"/>
      <c r="AV68" s="29"/>
      <c r="AW68" s="29"/>
      <c r="AX68" s="29"/>
      <c r="AY68" s="29">
        <v>2</v>
      </c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>
        <v>2</v>
      </c>
      <c r="BK68" s="32"/>
      <c r="BM68" s="29"/>
      <c r="BN68" s="115"/>
      <c r="BO68" s="29"/>
      <c r="BP68" s="29"/>
      <c r="BQ68" s="29"/>
      <c r="BR68" s="29"/>
      <c r="BS68" s="29"/>
      <c r="BT68" s="29"/>
      <c r="BU68" s="29"/>
      <c r="BV68" s="29"/>
      <c r="BW68" s="31"/>
      <c r="BX68" s="29"/>
      <c r="BY68" s="29"/>
      <c r="BZ68" s="29"/>
      <c r="CA68" s="29"/>
      <c r="CB68" s="30"/>
      <c r="CC68" s="29"/>
      <c r="CD68" s="29"/>
      <c r="CE68" s="29"/>
      <c r="CF68" s="31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T68" s="79"/>
      <c r="CU68" s="70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>
        <v>2</v>
      </c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>
        <v>2</v>
      </c>
      <c r="FE68" s="29"/>
    </row>
    <row r="69" spans="1:161" s="23" customFormat="1" ht="15">
      <c r="A69" s="35">
        <v>66</v>
      </c>
      <c r="B69" s="25" t="s">
        <v>216</v>
      </c>
      <c r="C69" s="26">
        <f>COUNTA(D69:FE69)</f>
        <v>7</v>
      </c>
      <c r="D69" s="154">
        <v>4</v>
      </c>
      <c r="E69" s="155"/>
      <c r="F69" s="155"/>
      <c r="G69" s="155"/>
      <c r="H69" s="156"/>
      <c r="I69" s="30"/>
      <c r="J69" s="29"/>
      <c r="K69" s="31"/>
      <c r="L69" s="31"/>
      <c r="M69" s="29"/>
      <c r="N69" s="29"/>
      <c r="O69" s="29"/>
      <c r="P69" s="33"/>
      <c r="Q69" s="68"/>
      <c r="R69" s="29"/>
      <c r="S69" s="29"/>
      <c r="T69" s="33"/>
      <c r="U69" s="124"/>
      <c r="V69" s="29"/>
      <c r="W69" s="29"/>
      <c r="X69" s="115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31"/>
      <c r="AP69" s="31"/>
      <c r="AQ69" s="29"/>
      <c r="AR69" s="29"/>
      <c r="AS69" s="29"/>
      <c r="AT69" s="29"/>
      <c r="AU69" s="29"/>
      <c r="AV69" s="29"/>
      <c r="AW69" s="29"/>
      <c r="AX69" s="29">
        <v>4</v>
      </c>
      <c r="AY69" s="29"/>
      <c r="AZ69" s="29">
        <v>4</v>
      </c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32"/>
      <c r="BM69" s="29"/>
      <c r="BN69" s="115"/>
      <c r="BO69" s="29"/>
      <c r="BP69" s="29"/>
      <c r="BQ69" s="29"/>
      <c r="BR69" s="29"/>
      <c r="BS69" s="29"/>
      <c r="BT69" s="29"/>
      <c r="BU69" s="29"/>
      <c r="BV69" s="29"/>
      <c r="BW69" s="31"/>
      <c r="BX69" s="29">
        <v>4</v>
      </c>
      <c r="BY69" s="29"/>
      <c r="BZ69" s="29"/>
      <c r="CA69" s="29"/>
      <c r="CB69" s="30"/>
      <c r="CC69" s="29"/>
      <c r="CD69" s="29"/>
      <c r="CE69" s="29"/>
      <c r="CF69" s="31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T69" s="79"/>
      <c r="CU69" s="70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>
        <v>4</v>
      </c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>
        <v>4</v>
      </c>
      <c r="ET69" s="29"/>
      <c r="EU69" s="29">
        <v>4</v>
      </c>
      <c r="EV69" s="29"/>
      <c r="EW69" s="29"/>
      <c r="EX69" s="29"/>
      <c r="EY69" s="29"/>
      <c r="EZ69" s="29"/>
      <c r="FA69" s="29"/>
      <c r="FB69" s="29"/>
      <c r="FC69" s="29"/>
      <c r="FD69" s="29"/>
      <c r="FE69" s="29"/>
    </row>
    <row r="70" spans="1:161" s="23" customFormat="1" ht="15">
      <c r="A70" s="35">
        <v>67</v>
      </c>
      <c r="B70" s="25" t="s">
        <v>217</v>
      </c>
      <c r="C70" s="26">
        <f>COUNTA(D70:FE70)</f>
        <v>57</v>
      </c>
      <c r="D70" s="27">
        <v>4</v>
      </c>
      <c r="E70" s="28"/>
      <c r="F70" s="29"/>
      <c r="G70" s="29"/>
      <c r="H70" s="30"/>
      <c r="I70" s="30">
        <v>4</v>
      </c>
      <c r="J70" s="37" t="s">
        <v>284</v>
      </c>
      <c r="K70" s="31"/>
      <c r="L70" s="31"/>
      <c r="M70" s="29"/>
      <c r="N70" s="29">
        <v>1</v>
      </c>
      <c r="O70" s="29"/>
      <c r="P70" s="33"/>
      <c r="Q70" s="68"/>
      <c r="R70" s="29"/>
      <c r="S70" s="29"/>
      <c r="T70" s="33"/>
      <c r="U70" s="124"/>
      <c r="V70" s="29"/>
      <c r="W70" s="29"/>
      <c r="X70" s="115"/>
      <c r="Y70" s="29"/>
      <c r="Z70" s="29"/>
      <c r="AA70" s="29"/>
      <c r="AB70" s="29"/>
      <c r="AC70" s="29"/>
      <c r="AD70" s="29"/>
      <c r="AE70" s="29"/>
      <c r="AF70" s="29"/>
      <c r="AG70" s="29">
        <v>4</v>
      </c>
      <c r="AH70" s="29">
        <v>6</v>
      </c>
      <c r="AI70" s="29"/>
      <c r="AJ70" s="29">
        <v>1</v>
      </c>
      <c r="AK70" s="29"/>
      <c r="AL70" s="29"/>
      <c r="AM70" s="29">
        <v>4</v>
      </c>
      <c r="AN70" s="29"/>
      <c r="AO70" s="31"/>
      <c r="AP70" s="31"/>
      <c r="AQ70" s="29"/>
      <c r="AR70" s="29"/>
      <c r="AS70" s="29"/>
      <c r="AT70" s="29"/>
      <c r="AU70" s="29"/>
      <c r="AV70" s="29">
        <v>4</v>
      </c>
      <c r="AW70" s="29"/>
      <c r="AX70" s="29"/>
      <c r="AY70" s="29">
        <v>1</v>
      </c>
      <c r="AZ70" s="29">
        <v>1</v>
      </c>
      <c r="BA70" s="29">
        <v>4</v>
      </c>
      <c r="BB70" s="29">
        <v>1</v>
      </c>
      <c r="BC70" s="29">
        <v>4</v>
      </c>
      <c r="BD70" s="29"/>
      <c r="BE70" s="29"/>
      <c r="BF70" s="29">
        <v>1</v>
      </c>
      <c r="BG70" s="29"/>
      <c r="BH70" s="29">
        <v>1</v>
      </c>
      <c r="BI70" s="29"/>
      <c r="BJ70" s="29">
        <v>1</v>
      </c>
      <c r="BK70" s="32"/>
      <c r="BM70" s="29">
        <v>4</v>
      </c>
      <c r="BN70" s="115"/>
      <c r="BO70" s="29"/>
      <c r="BP70" s="29"/>
      <c r="BQ70" s="29">
        <v>1</v>
      </c>
      <c r="BR70" s="29"/>
      <c r="BS70" s="29">
        <v>1</v>
      </c>
      <c r="BT70" s="29">
        <v>1</v>
      </c>
      <c r="BU70" s="29"/>
      <c r="BV70" s="29"/>
      <c r="BW70" s="31"/>
      <c r="BX70" s="29"/>
      <c r="BY70" s="29"/>
      <c r="BZ70" s="29">
        <v>4</v>
      </c>
      <c r="CA70" s="29"/>
      <c r="CB70" s="30">
        <v>1</v>
      </c>
      <c r="CC70" s="29"/>
      <c r="CD70" s="29">
        <v>4</v>
      </c>
      <c r="CE70" s="29">
        <v>1</v>
      </c>
      <c r="CF70" s="31"/>
      <c r="CG70" s="29"/>
      <c r="CH70" s="29"/>
      <c r="CI70" s="29"/>
      <c r="CJ70" s="29"/>
      <c r="CK70" s="29"/>
      <c r="CL70" s="29"/>
      <c r="CM70" s="29"/>
      <c r="CN70" s="29">
        <v>4</v>
      </c>
      <c r="CO70" s="29"/>
      <c r="CP70" s="29"/>
      <c r="CQ70" s="29"/>
      <c r="CR70" s="29"/>
      <c r="CT70" s="79"/>
      <c r="CU70" s="70"/>
      <c r="CV70" s="29"/>
      <c r="CW70" s="29">
        <v>4</v>
      </c>
      <c r="CX70" s="29"/>
      <c r="CY70" s="29"/>
      <c r="CZ70" s="29"/>
      <c r="DA70" s="29">
        <v>4</v>
      </c>
      <c r="DB70" s="29"/>
      <c r="DC70" s="29">
        <v>4</v>
      </c>
      <c r="DD70" s="29">
        <v>4</v>
      </c>
      <c r="DE70" s="29">
        <v>4</v>
      </c>
      <c r="DF70" s="29"/>
      <c r="DG70" s="29"/>
      <c r="DH70" s="29"/>
      <c r="DI70" s="29"/>
      <c r="DJ70" s="29">
        <v>1</v>
      </c>
      <c r="DK70" s="29"/>
      <c r="DL70" s="29">
        <v>1</v>
      </c>
      <c r="DM70" s="29">
        <v>1</v>
      </c>
      <c r="DN70" s="29"/>
      <c r="DO70" s="29">
        <v>1</v>
      </c>
      <c r="DP70" s="29">
        <v>1</v>
      </c>
      <c r="DQ70" s="29">
        <v>4</v>
      </c>
      <c r="DR70" s="29"/>
      <c r="DS70" s="29"/>
      <c r="DT70" s="29"/>
      <c r="DU70" s="29">
        <v>4</v>
      </c>
      <c r="DV70" s="29"/>
      <c r="DW70" s="29">
        <v>4</v>
      </c>
      <c r="DX70" s="29"/>
      <c r="DY70" s="29">
        <v>4</v>
      </c>
      <c r="DZ70" s="29"/>
      <c r="EA70" s="29">
        <v>1</v>
      </c>
      <c r="EB70" s="29"/>
      <c r="EC70" s="29">
        <v>1</v>
      </c>
      <c r="ED70" s="29"/>
      <c r="EE70" s="29">
        <v>1</v>
      </c>
      <c r="EF70" s="29">
        <v>4</v>
      </c>
      <c r="EG70" s="29">
        <v>1</v>
      </c>
      <c r="EH70" s="29"/>
      <c r="EI70" s="29"/>
      <c r="EJ70" s="29">
        <v>1</v>
      </c>
      <c r="EK70" s="29">
        <v>1</v>
      </c>
      <c r="EL70" s="29">
        <v>1</v>
      </c>
      <c r="EM70" s="29"/>
      <c r="EN70" s="29">
        <v>4</v>
      </c>
      <c r="EO70" s="29"/>
      <c r="EP70" s="29">
        <v>1</v>
      </c>
      <c r="EQ70" s="29">
        <v>4</v>
      </c>
      <c r="ER70" s="29">
        <v>1</v>
      </c>
      <c r="ES70" s="29">
        <v>1</v>
      </c>
      <c r="ET70" s="29">
        <v>1</v>
      </c>
      <c r="EU70" s="29"/>
      <c r="EV70" s="29">
        <v>4</v>
      </c>
      <c r="EW70" s="29"/>
      <c r="EX70" s="29"/>
      <c r="EY70" s="29"/>
      <c r="EZ70" s="29"/>
      <c r="FA70" s="29">
        <v>1</v>
      </c>
      <c r="FB70" s="29"/>
      <c r="FC70" s="29"/>
      <c r="FD70" s="29">
        <v>1</v>
      </c>
      <c r="FE70" s="29"/>
    </row>
    <row r="71" spans="1:161" s="23" customFormat="1" ht="15">
      <c r="A71" s="35">
        <v>68</v>
      </c>
      <c r="B71" s="25" t="s">
        <v>218</v>
      </c>
      <c r="C71" s="26">
        <f>COUNTA(D71:FE71)</f>
        <v>0</v>
      </c>
      <c r="D71" s="27"/>
      <c r="E71" s="28"/>
      <c r="F71" s="29"/>
      <c r="G71" s="29"/>
      <c r="H71" s="30"/>
      <c r="I71" s="30"/>
      <c r="J71" s="29"/>
      <c r="K71" s="31"/>
      <c r="L71" s="31"/>
      <c r="M71" s="29"/>
      <c r="N71" s="29"/>
      <c r="O71" s="29"/>
      <c r="P71" s="33"/>
      <c r="Q71" s="68"/>
      <c r="R71" s="29"/>
      <c r="S71" s="29"/>
      <c r="T71" s="33"/>
      <c r="U71" s="124"/>
      <c r="V71" s="29"/>
      <c r="W71" s="29"/>
      <c r="X71" s="115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31"/>
      <c r="AP71" s="31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32"/>
      <c r="BM71" s="29"/>
      <c r="BN71" s="115"/>
      <c r="BO71" s="29"/>
      <c r="BP71" s="29"/>
      <c r="BQ71" s="29"/>
      <c r="BR71" s="29"/>
      <c r="BS71" s="29"/>
      <c r="BT71" s="29"/>
      <c r="BU71" s="29"/>
      <c r="BV71" s="29"/>
      <c r="BW71" s="31"/>
      <c r="BX71" s="29"/>
      <c r="BY71" s="29"/>
      <c r="BZ71" s="29"/>
      <c r="CA71" s="29"/>
      <c r="CB71" s="30"/>
      <c r="CC71" s="29"/>
      <c r="CD71" s="29"/>
      <c r="CE71" s="29"/>
      <c r="CF71" s="31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T71" s="79"/>
      <c r="CU71" s="70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</row>
    <row r="72" spans="1:161" s="23" customFormat="1" ht="15">
      <c r="A72" s="35">
        <v>69</v>
      </c>
      <c r="B72" s="25" t="s">
        <v>219</v>
      </c>
      <c r="C72" s="26">
        <f>COUNTA(D72:FE72)</f>
        <v>2</v>
      </c>
      <c r="D72" s="27"/>
      <c r="E72" s="28"/>
      <c r="F72" s="29"/>
      <c r="G72" s="29"/>
      <c r="H72" s="30"/>
      <c r="I72" s="30"/>
      <c r="J72" s="29"/>
      <c r="K72" s="31">
        <v>5</v>
      </c>
      <c r="L72" s="31"/>
      <c r="M72" s="29"/>
      <c r="N72" s="29"/>
      <c r="O72" s="29"/>
      <c r="P72" s="33"/>
      <c r="Q72" s="68"/>
      <c r="R72" s="29"/>
      <c r="S72" s="29"/>
      <c r="T72" s="33"/>
      <c r="U72" s="124"/>
      <c r="V72" s="29"/>
      <c r="W72" s="29"/>
      <c r="X72" s="115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31"/>
      <c r="AP72" s="31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32"/>
      <c r="BM72" s="29"/>
      <c r="BN72" s="115"/>
      <c r="BO72" s="29"/>
      <c r="BP72" s="29"/>
      <c r="BQ72" s="29"/>
      <c r="BR72" s="29"/>
      <c r="BS72" s="29"/>
      <c r="BT72" s="29"/>
      <c r="BU72" s="29"/>
      <c r="BV72" s="29"/>
      <c r="BW72" s="31"/>
      <c r="BX72" s="29"/>
      <c r="BY72" s="29"/>
      <c r="BZ72" s="29"/>
      <c r="CA72" s="29"/>
      <c r="CB72" s="30"/>
      <c r="CC72" s="29"/>
      <c r="CD72" s="29"/>
      <c r="CE72" s="29"/>
      <c r="CF72" s="31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T72" s="79"/>
      <c r="CU72" s="70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31">
        <v>1</v>
      </c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</row>
    <row r="73" spans="1:161" s="23" customFormat="1" ht="15">
      <c r="A73" s="35">
        <v>70</v>
      </c>
      <c r="B73" s="25" t="s">
        <v>220</v>
      </c>
      <c r="C73" s="26">
        <f>COUNTA(D73:FE73)</f>
        <v>7</v>
      </c>
      <c r="D73" s="27"/>
      <c r="E73" s="28"/>
      <c r="F73" s="29"/>
      <c r="G73" s="29"/>
      <c r="H73" s="30"/>
      <c r="I73" s="30"/>
      <c r="J73" s="29"/>
      <c r="K73" s="31"/>
      <c r="L73" s="31"/>
      <c r="M73" s="29"/>
      <c r="N73" s="29"/>
      <c r="O73" s="29"/>
      <c r="P73" s="33"/>
      <c r="Q73" s="68"/>
      <c r="R73" s="29"/>
      <c r="S73" s="29"/>
      <c r="T73" s="33"/>
      <c r="U73" s="124"/>
      <c r="V73" s="29">
        <v>4</v>
      </c>
      <c r="X73" s="115"/>
      <c r="Y73" s="29"/>
      <c r="Z73" s="29"/>
      <c r="AA73" s="29">
        <v>4</v>
      </c>
      <c r="AB73" s="29"/>
      <c r="AC73" s="29"/>
      <c r="AD73" s="29"/>
      <c r="AE73" s="29"/>
      <c r="AF73" s="29"/>
      <c r="AG73" s="29"/>
      <c r="AH73" s="29"/>
      <c r="AI73" s="29">
        <v>4</v>
      </c>
      <c r="AJ73" s="29"/>
      <c r="AK73" s="29"/>
      <c r="AL73" s="29"/>
      <c r="AM73" s="29"/>
      <c r="AN73" s="29"/>
      <c r="AO73" s="31"/>
      <c r="AP73" s="31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>
        <v>4</v>
      </c>
      <c r="BK73" s="32"/>
      <c r="BM73" s="29"/>
      <c r="BN73" s="115"/>
      <c r="BO73" s="29"/>
      <c r="BP73" s="29"/>
      <c r="BQ73" s="29"/>
      <c r="BR73" s="29"/>
      <c r="BS73" s="29"/>
      <c r="BT73" s="29"/>
      <c r="BU73" s="29"/>
      <c r="BV73" s="29"/>
      <c r="BW73" s="31"/>
      <c r="BX73" s="29"/>
      <c r="BY73" s="29"/>
      <c r="BZ73" s="29"/>
      <c r="CA73" s="29"/>
      <c r="CB73" s="30"/>
      <c r="CC73" s="29"/>
      <c r="CD73" s="29"/>
      <c r="CE73" s="29"/>
      <c r="CF73" s="31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T73" s="79"/>
      <c r="CU73" s="70"/>
      <c r="CV73" s="29"/>
      <c r="CW73" s="29"/>
      <c r="CX73" s="29"/>
      <c r="CY73" s="29"/>
      <c r="CZ73" s="29"/>
      <c r="DA73" s="29"/>
      <c r="DB73" s="29"/>
      <c r="DC73" s="29">
        <v>4</v>
      </c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>
        <v>4</v>
      </c>
      <c r="EG73" s="29"/>
      <c r="EH73" s="29"/>
      <c r="EI73" s="29"/>
      <c r="EJ73" s="29">
        <v>4</v>
      </c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</row>
    <row r="74" spans="1:161" s="23" customFormat="1" ht="15">
      <c r="A74" s="35">
        <v>71</v>
      </c>
      <c r="B74" s="25" t="s">
        <v>221</v>
      </c>
      <c r="C74" s="26">
        <f>COUNTA(D74:FE74)</f>
        <v>3</v>
      </c>
      <c r="D74" s="27"/>
      <c r="E74" s="28"/>
      <c r="F74" s="29"/>
      <c r="G74" s="29"/>
      <c r="H74" s="30"/>
      <c r="I74" s="30"/>
      <c r="J74" s="29"/>
      <c r="K74" s="31"/>
      <c r="L74" s="31"/>
      <c r="M74" s="29"/>
      <c r="N74" s="29"/>
      <c r="O74" s="29"/>
      <c r="P74" s="33"/>
      <c r="Q74" s="68"/>
      <c r="R74" s="29"/>
      <c r="S74" s="29"/>
      <c r="T74" s="33"/>
      <c r="U74" s="124"/>
      <c r="V74" s="144">
        <v>4</v>
      </c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41"/>
      <c r="AM74" s="29"/>
      <c r="AN74" s="29"/>
      <c r="AO74" s="31"/>
      <c r="AP74" s="31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32"/>
      <c r="BM74" s="29"/>
      <c r="BN74" s="115"/>
      <c r="BO74" s="29"/>
      <c r="BP74" s="29"/>
      <c r="BQ74" s="29"/>
      <c r="BR74" s="29"/>
      <c r="BS74" s="29"/>
      <c r="BT74" s="29"/>
      <c r="BU74" s="29">
        <v>4</v>
      </c>
      <c r="BV74" s="29"/>
      <c r="BW74" s="31"/>
      <c r="BX74" s="29"/>
      <c r="BY74" s="29"/>
      <c r="BZ74" s="29"/>
      <c r="CA74" s="29"/>
      <c r="CB74" s="30"/>
      <c r="CC74" s="29"/>
      <c r="CD74" s="29"/>
      <c r="CE74" s="29"/>
      <c r="CF74" s="31"/>
      <c r="CG74" s="29"/>
      <c r="CH74" s="29"/>
      <c r="CI74" s="29" t="s">
        <v>288</v>
      </c>
      <c r="CJ74" s="29"/>
      <c r="CK74" s="29"/>
      <c r="CL74" s="29"/>
      <c r="CM74" s="29"/>
      <c r="CN74" s="29"/>
      <c r="CO74" s="29"/>
      <c r="CP74" s="29"/>
      <c r="CQ74" s="29"/>
      <c r="CR74" s="29"/>
      <c r="CT74" s="79"/>
      <c r="CU74" s="70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</row>
    <row r="75" spans="1:161" s="23" customFormat="1" ht="15">
      <c r="A75" s="35">
        <v>72</v>
      </c>
      <c r="B75" s="25" t="s">
        <v>222</v>
      </c>
      <c r="C75" s="26">
        <f>COUNTA(D75:FE75)</f>
        <v>1</v>
      </c>
      <c r="D75" s="27"/>
      <c r="E75" s="28"/>
      <c r="F75" s="29"/>
      <c r="G75" s="29"/>
      <c r="H75" s="30"/>
      <c r="I75" s="30"/>
      <c r="J75" s="29"/>
      <c r="K75" s="31"/>
      <c r="L75" s="31"/>
      <c r="M75" s="29"/>
      <c r="N75" s="29"/>
      <c r="O75" s="29"/>
      <c r="P75" s="33"/>
      <c r="Q75" s="68"/>
      <c r="R75" s="29"/>
      <c r="S75" s="29"/>
      <c r="T75" s="33">
        <v>4</v>
      </c>
      <c r="U75" s="124"/>
      <c r="V75" s="29"/>
      <c r="W75" s="29"/>
      <c r="X75" s="115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31"/>
      <c r="AP75" s="31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32"/>
      <c r="BM75" s="29"/>
      <c r="BN75" s="115"/>
      <c r="BO75" s="29"/>
      <c r="BP75" s="29"/>
      <c r="BQ75" s="29"/>
      <c r="BR75" s="29"/>
      <c r="BS75" s="29"/>
      <c r="BT75" s="29"/>
      <c r="BU75" s="29"/>
      <c r="BV75" s="29"/>
      <c r="BW75" s="31"/>
      <c r="BX75" s="29"/>
      <c r="BY75" s="29"/>
      <c r="BZ75" s="29"/>
      <c r="CA75" s="29"/>
      <c r="CB75" s="30"/>
      <c r="CC75" s="29"/>
      <c r="CD75" s="29"/>
      <c r="CE75" s="29"/>
      <c r="CF75" s="31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T75" s="79"/>
      <c r="CU75" s="70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</row>
    <row r="76" spans="1:161" s="23" customFormat="1" ht="15">
      <c r="A76" s="35">
        <v>73</v>
      </c>
      <c r="B76" s="25" t="s">
        <v>223</v>
      </c>
      <c r="C76" s="26">
        <f>COUNTA(D76:FE76)</f>
        <v>1</v>
      </c>
      <c r="D76" s="27"/>
      <c r="E76" s="28"/>
      <c r="F76" s="29"/>
      <c r="G76" s="29"/>
      <c r="H76" s="30"/>
      <c r="I76" s="30"/>
      <c r="J76" s="29"/>
      <c r="K76" s="31"/>
      <c r="L76" s="31"/>
      <c r="M76" s="29"/>
      <c r="N76" s="29"/>
      <c r="O76" s="29"/>
      <c r="P76" s="33"/>
      <c r="Q76" s="68"/>
      <c r="R76" s="29"/>
      <c r="S76" s="29"/>
      <c r="T76" s="33"/>
      <c r="U76" s="124"/>
      <c r="V76" s="29"/>
      <c r="W76" s="29"/>
      <c r="X76" s="115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31"/>
      <c r="AP76" s="31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32"/>
      <c r="BM76" s="29"/>
      <c r="BN76" s="115"/>
      <c r="BO76" s="29"/>
      <c r="BP76" s="29"/>
      <c r="BQ76" s="29"/>
      <c r="BR76" s="29"/>
      <c r="BS76" s="29"/>
      <c r="BT76" s="29"/>
      <c r="BU76" s="112"/>
      <c r="BV76" s="112"/>
      <c r="BW76" s="112"/>
      <c r="BX76" s="112"/>
      <c r="BY76" s="23">
        <v>4</v>
      </c>
      <c r="BZ76" s="29"/>
      <c r="CA76" s="29"/>
      <c r="CB76" s="30"/>
      <c r="CC76" s="29"/>
      <c r="CD76" s="29"/>
      <c r="CE76" s="29"/>
      <c r="CF76" s="31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T76" s="79"/>
      <c r="CU76" s="70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</row>
    <row r="77" spans="1:161" s="23" customFormat="1" ht="15">
      <c r="A77" s="35">
        <v>74</v>
      </c>
      <c r="B77" s="25" t="s">
        <v>224</v>
      </c>
      <c r="C77" s="26">
        <f>COUNTA(D77:FE77)</f>
        <v>28</v>
      </c>
      <c r="D77" s="35">
        <v>4</v>
      </c>
      <c r="E77" s="28"/>
      <c r="F77" s="29"/>
      <c r="G77" s="29"/>
      <c r="H77" s="30"/>
      <c r="I77" s="30"/>
      <c r="J77" s="29">
        <v>4</v>
      </c>
      <c r="K77" s="31"/>
      <c r="L77" s="31"/>
      <c r="M77" s="29"/>
      <c r="N77" s="29"/>
      <c r="O77" s="29"/>
      <c r="P77" s="33"/>
      <c r="Q77" s="68"/>
      <c r="R77" s="29"/>
      <c r="S77" s="29"/>
      <c r="T77" s="33">
        <v>4</v>
      </c>
      <c r="U77" s="124"/>
      <c r="V77" s="29"/>
      <c r="W77" s="29">
        <v>4</v>
      </c>
      <c r="X77" s="115"/>
      <c r="Y77" s="29"/>
      <c r="Z77" s="29"/>
      <c r="AA77" s="29"/>
      <c r="AB77" s="29"/>
      <c r="AC77" s="29"/>
      <c r="AD77" s="29"/>
      <c r="AE77" s="29"/>
      <c r="AF77" s="29"/>
      <c r="AG77" s="29">
        <v>4</v>
      </c>
      <c r="AH77" s="29"/>
      <c r="AI77" s="29"/>
      <c r="AJ77" s="29">
        <v>4</v>
      </c>
      <c r="AK77" s="29"/>
      <c r="AL77" s="29"/>
      <c r="AM77" s="29">
        <v>4</v>
      </c>
      <c r="AN77" s="29"/>
      <c r="AO77" s="31"/>
      <c r="AP77" s="31"/>
      <c r="AQ77" s="29"/>
      <c r="AR77" s="29"/>
      <c r="AS77" s="29"/>
      <c r="AT77" s="29"/>
      <c r="AU77" s="29"/>
      <c r="AV77" s="29"/>
      <c r="AW77" s="144">
        <v>4</v>
      </c>
      <c r="AX77" s="136"/>
      <c r="AY77" s="141"/>
      <c r="AZ77" s="29">
        <v>4</v>
      </c>
      <c r="BA77" s="29"/>
      <c r="BB77" s="29"/>
      <c r="BC77" s="29"/>
      <c r="BD77" s="29"/>
      <c r="BE77" s="29"/>
      <c r="BF77" s="29"/>
      <c r="BG77" s="29"/>
      <c r="BH77" s="29"/>
      <c r="BI77" s="29">
        <v>4</v>
      </c>
      <c r="BJ77" s="29">
        <v>4</v>
      </c>
      <c r="BK77" s="32"/>
      <c r="BM77" s="29"/>
      <c r="BN77" s="116"/>
      <c r="BO77" s="144">
        <v>4</v>
      </c>
      <c r="BP77" s="136"/>
      <c r="BQ77" s="141"/>
      <c r="BR77" s="29"/>
      <c r="BS77" s="29"/>
      <c r="BT77" s="29"/>
      <c r="BU77" s="29">
        <v>4</v>
      </c>
      <c r="BV77" s="29"/>
      <c r="BW77" s="31"/>
      <c r="BX77" s="29"/>
      <c r="BY77" s="29"/>
      <c r="BZ77" s="29"/>
      <c r="CA77" s="29"/>
      <c r="CB77" s="30"/>
      <c r="CC77" s="29"/>
      <c r="CD77" s="29"/>
      <c r="CE77" s="29"/>
      <c r="CF77" s="31"/>
      <c r="CG77" s="29"/>
      <c r="CH77" s="29"/>
      <c r="CI77" s="29"/>
      <c r="CJ77" s="29"/>
      <c r="CK77" s="29"/>
      <c r="CL77" s="144">
        <v>4</v>
      </c>
      <c r="CM77" s="136"/>
      <c r="CN77" s="149"/>
      <c r="CO77" s="29"/>
      <c r="CP77" s="29"/>
      <c r="CQ77" s="29"/>
      <c r="CR77" s="29"/>
      <c r="CT77" s="79"/>
      <c r="CU77" s="70"/>
      <c r="CV77" s="29"/>
      <c r="CW77" s="29"/>
      <c r="CX77" s="29"/>
      <c r="CY77" s="29"/>
      <c r="CZ77" s="29"/>
      <c r="DA77" s="29"/>
      <c r="DB77" s="29"/>
      <c r="DC77" s="29">
        <v>4</v>
      </c>
      <c r="DD77" s="29">
        <v>4</v>
      </c>
      <c r="DE77" s="29"/>
      <c r="DF77" s="29"/>
      <c r="DG77" s="29"/>
      <c r="DH77" s="29"/>
      <c r="DI77" s="29"/>
      <c r="DJ77" s="29"/>
      <c r="DK77" s="29"/>
      <c r="DL77" s="29">
        <v>4</v>
      </c>
      <c r="DM77" s="29">
        <v>4</v>
      </c>
      <c r="DN77" s="29"/>
      <c r="DO77" s="29"/>
      <c r="DP77" s="29">
        <v>4</v>
      </c>
      <c r="DQ77" s="29">
        <v>4</v>
      </c>
      <c r="DR77" s="29"/>
      <c r="DS77" s="29"/>
      <c r="DT77" s="29"/>
      <c r="DU77" s="29"/>
      <c r="DV77" s="29"/>
      <c r="DW77" s="29"/>
      <c r="DX77" s="29"/>
      <c r="DY77" s="29">
        <v>4</v>
      </c>
      <c r="DZ77" s="29"/>
      <c r="EA77" s="29">
        <v>4</v>
      </c>
      <c r="EB77" s="29"/>
      <c r="EC77" s="29"/>
      <c r="ED77" s="29"/>
      <c r="EE77" s="29"/>
      <c r="EF77" s="29">
        <v>4</v>
      </c>
      <c r="EG77" s="29"/>
      <c r="EH77" s="29"/>
      <c r="EI77" s="29"/>
      <c r="EJ77" s="29">
        <v>4</v>
      </c>
      <c r="EK77" s="29">
        <v>4</v>
      </c>
      <c r="EL77" s="29"/>
      <c r="EM77" s="29"/>
      <c r="EN77" s="29"/>
      <c r="EO77" s="29"/>
      <c r="EP77" s="29"/>
      <c r="EQ77" s="29"/>
      <c r="ER77" s="29"/>
      <c r="ES77" s="29">
        <v>4</v>
      </c>
      <c r="ET77" s="29">
        <v>4</v>
      </c>
      <c r="EU77" s="29"/>
      <c r="EV77" s="29">
        <v>4</v>
      </c>
      <c r="EW77" s="29"/>
      <c r="EX77" s="29"/>
      <c r="EY77" s="29"/>
      <c r="EZ77" s="29"/>
      <c r="FA77" s="29"/>
      <c r="FB77" s="29"/>
      <c r="FC77" s="29"/>
      <c r="FD77" s="29"/>
      <c r="FE77" s="29"/>
    </row>
    <row r="78" spans="1:161" s="23" customFormat="1" ht="15">
      <c r="A78" s="35">
        <v>75</v>
      </c>
      <c r="B78" s="25" t="s">
        <v>225</v>
      </c>
      <c r="C78" s="26">
        <f>COUNTA(D78:FE78)</f>
        <v>1</v>
      </c>
      <c r="D78" s="27" t="s">
        <v>284</v>
      </c>
      <c r="E78" s="28"/>
      <c r="F78" s="29"/>
      <c r="G78" s="29"/>
      <c r="H78" s="30"/>
      <c r="I78" s="30"/>
      <c r="J78" s="29"/>
      <c r="K78" s="31"/>
      <c r="L78" s="31"/>
      <c r="M78" s="29"/>
      <c r="N78" s="29"/>
      <c r="O78" s="29"/>
      <c r="P78" s="33"/>
      <c r="Q78" s="68"/>
      <c r="R78" s="29"/>
      <c r="S78" s="29"/>
      <c r="T78" s="33"/>
      <c r="U78" s="124"/>
      <c r="V78" s="29"/>
      <c r="W78" s="29"/>
      <c r="X78" s="115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31"/>
      <c r="AP78" s="31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32"/>
      <c r="BM78" s="29"/>
      <c r="BN78" s="115"/>
      <c r="BO78" s="29"/>
      <c r="BP78" s="29"/>
      <c r="BQ78" s="29"/>
      <c r="BR78" s="29"/>
      <c r="BS78" s="29"/>
      <c r="BT78" s="29"/>
      <c r="BU78" s="29"/>
      <c r="BV78" s="29"/>
      <c r="BW78" s="31"/>
      <c r="BX78" s="29"/>
      <c r="BY78" s="29"/>
      <c r="BZ78" s="29"/>
      <c r="CA78" s="29"/>
      <c r="CB78" s="30"/>
      <c r="CC78" s="29"/>
      <c r="CD78" s="29"/>
      <c r="CE78" s="29"/>
      <c r="CF78" s="31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T78" s="79"/>
      <c r="CU78" s="70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</row>
    <row r="79" spans="1:161" s="23" customFormat="1" ht="15">
      <c r="A79" s="35">
        <v>76</v>
      </c>
      <c r="B79" s="25" t="s">
        <v>226</v>
      </c>
      <c r="C79" s="26">
        <f>COUNTA(D79:FE79)</f>
        <v>15</v>
      </c>
      <c r="D79" s="27">
        <v>4</v>
      </c>
      <c r="E79" s="28"/>
      <c r="F79" s="29"/>
      <c r="G79" s="29"/>
      <c r="H79" s="30"/>
      <c r="I79" s="30"/>
      <c r="J79" s="29"/>
      <c r="K79" s="31"/>
      <c r="L79" s="31"/>
      <c r="M79" s="29"/>
      <c r="N79" s="29"/>
      <c r="O79" s="29"/>
      <c r="P79" s="33"/>
      <c r="Q79" s="68"/>
      <c r="R79" s="29"/>
      <c r="S79" s="29">
        <v>4</v>
      </c>
      <c r="T79" s="33">
        <v>4</v>
      </c>
      <c r="U79" s="124"/>
      <c r="V79" s="29"/>
      <c r="W79" s="29">
        <v>4</v>
      </c>
      <c r="X79" s="115"/>
      <c r="Y79" s="29"/>
      <c r="Z79" s="29"/>
      <c r="AA79" s="29"/>
      <c r="AB79" s="29"/>
      <c r="AC79" s="29"/>
      <c r="AD79" s="29"/>
      <c r="AE79" s="29"/>
      <c r="AF79" s="29"/>
      <c r="AG79" s="29">
        <v>4</v>
      </c>
      <c r="AH79" s="29"/>
      <c r="AI79" s="29"/>
      <c r="AJ79" s="29"/>
      <c r="AK79" s="29"/>
      <c r="AL79" s="29" t="s">
        <v>288</v>
      </c>
      <c r="AM79" s="29">
        <v>6</v>
      </c>
      <c r="AN79" s="29"/>
      <c r="AO79" s="31"/>
      <c r="AP79" s="31">
        <v>6</v>
      </c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32"/>
      <c r="BM79" s="29"/>
      <c r="BN79" s="115"/>
      <c r="BO79" s="29"/>
      <c r="BP79" s="29"/>
      <c r="BQ79" s="29"/>
      <c r="BR79" s="29"/>
      <c r="BS79" s="29"/>
      <c r="BT79" s="29"/>
      <c r="BU79" s="29"/>
      <c r="BV79" s="29"/>
      <c r="BW79" s="31"/>
      <c r="BX79" s="29"/>
      <c r="BY79" s="29"/>
      <c r="BZ79" s="29"/>
      <c r="CA79" s="29"/>
      <c r="CB79" s="30"/>
      <c r="CC79" s="29"/>
      <c r="CD79" s="29"/>
      <c r="CE79" s="29"/>
      <c r="CF79" s="31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T79" s="79"/>
      <c r="CU79" s="70"/>
      <c r="CV79" s="29"/>
      <c r="CW79" s="29"/>
      <c r="CX79" s="29"/>
      <c r="CY79" s="29"/>
      <c r="CZ79" s="29"/>
      <c r="DA79" s="29">
        <v>4</v>
      </c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>
        <v>4</v>
      </c>
      <c r="DQ79" s="29">
        <v>4</v>
      </c>
      <c r="DR79" s="29"/>
      <c r="DS79" s="29"/>
      <c r="DT79" s="29"/>
      <c r="DU79" s="29">
        <v>4</v>
      </c>
      <c r="DV79" s="29"/>
      <c r="DW79" s="29"/>
      <c r="DX79" s="29"/>
      <c r="DY79" s="29">
        <v>4</v>
      </c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>
        <v>4</v>
      </c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>
        <v>4</v>
      </c>
      <c r="FA79" s="29"/>
      <c r="FB79" s="29"/>
      <c r="FC79" s="29"/>
      <c r="FD79" s="29"/>
      <c r="FE79" s="29"/>
    </row>
    <row r="80" spans="1:161" s="23" customFormat="1" ht="15">
      <c r="A80" s="35">
        <v>77</v>
      </c>
      <c r="B80" s="25" t="s">
        <v>227</v>
      </c>
      <c r="C80" s="26">
        <f>COUNTA(D80:FE80)</f>
        <v>0</v>
      </c>
      <c r="D80" s="27"/>
      <c r="E80" s="28"/>
      <c r="F80" s="29"/>
      <c r="G80" s="29"/>
      <c r="H80" s="30"/>
      <c r="I80" s="30"/>
      <c r="J80" s="29"/>
      <c r="K80" s="31"/>
      <c r="L80" s="31"/>
      <c r="M80" s="29"/>
      <c r="N80" s="29"/>
      <c r="O80" s="29"/>
      <c r="P80" s="33"/>
      <c r="Q80" s="68"/>
      <c r="R80" s="29"/>
      <c r="S80" s="29"/>
      <c r="T80" s="33"/>
      <c r="U80" s="124"/>
      <c r="V80" s="29"/>
      <c r="W80" s="29"/>
      <c r="X80" s="115"/>
      <c r="Y80" s="29"/>
      <c r="Z80" s="29"/>
      <c r="AA80" s="29"/>
      <c r="AB80" s="29"/>
      <c r="AC80" s="29"/>
      <c r="AD80" s="29"/>
      <c r="AF80" s="29"/>
      <c r="AG80" s="29"/>
      <c r="AH80" s="29"/>
      <c r="AI80" s="29"/>
      <c r="AJ80" s="29"/>
      <c r="AK80" s="29"/>
      <c r="AL80" s="29"/>
      <c r="AM80" s="29"/>
      <c r="AN80" s="29"/>
      <c r="AO80" s="31"/>
      <c r="AP80" s="31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32"/>
      <c r="BM80" s="29"/>
      <c r="BN80" s="115"/>
      <c r="BO80" s="29"/>
      <c r="BP80" s="29"/>
      <c r="BQ80" s="29"/>
      <c r="BR80" s="29"/>
      <c r="BS80" s="29"/>
      <c r="BT80" s="29"/>
      <c r="BU80" s="29"/>
      <c r="BV80" s="29"/>
      <c r="BW80" s="31"/>
      <c r="BX80" s="29"/>
      <c r="BY80" s="29"/>
      <c r="BZ80" s="29"/>
      <c r="CA80" s="29"/>
      <c r="CB80" s="30"/>
      <c r="CC80" s="29"/>
      <c r="CD80" s="29"/>
      <c r="CE80" s="29"/>
      <c r="CF80" s="31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T80" s="79"/>
      <c r="CU80" s="70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</row>
    <row r="81" spans="1:161" s="23" customFormat="1" ht="15">
      <c r="A81" s="35">
        <v>78</v>
      </c>
      <c r="B81" s="25" t="s">
        <v>228</v>
      </c>
      <c r="C81" s="26">
        <f>COUNTA(D81:FE81)</f>
        <v>5</v>
      </c>
      <c r="D81" s="27"/>
      <c r="E81" s="28"/>
      <c r="F81" s="29"/>
      <c r="G81" s="29" t="s">
        <v>284</v>
      </c>
      <c r="H81" s="30"/>
      <c r="I81" s="30"/>
      <c r="J81" s="29"/>
      <c r="K81" s="31"/>
      <c r="L81" s="31"/>
      <c r="M81" s="29"/>
      <c r="N81" s="29"/>
      <c r="O81" s="29"/>
      <c r="P81" s="33"/>
      <c r="Q81" s="68"/>
      <c r="R81" s="29"/>
      <c r="S81" s="29"/>
      <c r="T81" s="33"/>
      <c r="U81" s="124"/>
      <c r="V81" s="29"/>
      <c r="W81" s="79">
        <v>4</v>
      </c>
      <c r="X81" s="128"/>
      <c r="AD81" s="29"/>
      <c r="AM81" s="29"/>
      <c r="AN81" s="29"/>
      <c r="AO81" s="31"/>
      <c r="AP81" s="31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32"/>
      <c r="BM81" s="29"/>
      <c r="BN81" s="115"/>
      <c r="BO81" s="29"/>
      <c r="BP81" s="29"/>
      <c r="BQ81" s="29"/>
      <c r="BR81" s="29"/>
      <c r="BS81" s="29"/>
      <c r="BT81" s="29"/>
      <c r="BU81" s="29"/>
      <c r="BV81" s="29"/>
      <c r="BW81" s="31"/>
      <c r="BX81" s="29"/>
      <c r="BY81" s="29"/>
      <c r="BZ81" s="29"/>
      <c r="CA81" s="29"/>
      <c r="CB81" s="30"/>
      <c r="CC81" s="29"/>
      <c r="CD81" s="29"/>
      <c r="CE81" s="29"/>
      <c r="CF81" s="31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T81" s="79"/>
      <c r="CU81" s="70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>
        <v>4</v>
      </c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>
        <v>4</v>
      </c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>
        <v>4</v>
      </c>
      <c r="EY81" s="29"/>
      <c r="EZ81" s="29"/>
      <c r="FA81" s="29"/>
      <c r="FB81" s="29"/>
      <c r="FC81" s="29"/>
      <c r="FD81" s="29"/>
      <c r="FE81" s="29"/>
    </row>
    <row r="82" spans="1:161" s="23" customFormat="1" ht="15">
      <c r="A82" s="35">
        <v>79</v>
      </c>
      <c r="B82" s="25" t="s">
        <v>229</v>
      </c>
      <c r="C82" s="26">
        <f>COUNTA(D82:FE82)</f>
        <v>17</v>
      </c>
      <c r="D82" s="27"/>
      <c r="E82" s="28"/>
      <c r="F82" s="29">
        <v>4</v>
      </c>
      <c r="G82" s="29"/>
      <c r="H82" s="30"/>
      <c r="I82" s="30"/>
      <c r="J82" s="29"/>
      <c r="K82" s="31"/>
      <c r="L82" s="31"/>
      <c r="M82" s="29"/>
      <c r="N82" s="29"/>
      <c r="O82" s="29"/>
      <c r="P82" s="33"/>
      <c r="Q82" s="68"/>
      <c r="R82" s="29"/>
      <c r="S82" s="29">
        <v>4</v>
      </c>
      <c r="T82" s="33">
        <v>4</v>
      </c>
      <c r="U82" s="124"/>
      <c r="V82" s="29"/>
      <c r="W82" s="29">
        <v>4</v>
      </c>
      <c r="X82" s="115"/>
      <c r="Y82" s="29">
        <v>4</v>
      </c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31"/>
      <c r="AP82" s="31"/>
      <c r="AQ82" s="37" t="s">
        <v>153</v>
      </c>
      <c r="AR82" s="29"/>
      <c r="AS82" s="29"/>
      <c r="AT82" s="29"/>
      <c r="AU82" s="29">
        <v>4</v>
      </c>
      <c r="AV82" s="29"/>
      <c r="AW82" s="29">
        <v>4</v>
      </c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>
        <v>4</v>
      </c>
      <c r="BK82" s="32"/>
      <c r="BL82" s="23">
        <v>4</v>
      </c>
      <c r="BM82" s="29"/>
      <c r="BN82" s="115"/>
      <c r="BO82" s="29"/>
      <c r="BP82" s="29"/>
      <c r="BQ82" s="29"/>
      <c r="BR82" s="29"/>
      <c r="BS82" s="29"/>
      <c r="BT82" s="29"/>
      <c r="BU82" s="29"/>
      <c r="BV82" s="29"/>
      <c r="BW82" s="31"/>
      <c r="BX82" s="29">
        <v>4</v>
      </c>
      <c r="BY82" s="29"/>
      <c r="BZ82" s="29"/>
      <c r="CA82" s="29"/>
      <c r="CB82" s="30"/>
      <c r="CC82" s="29"/>
      <c r="CD82" s="29"/>
      <c r="CE82" s="29"/>
      <c r="CF82" s="31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T82" s="79"/>
      <c r="CU82" s="70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>
        <v>4</v>
      </c>
      <c r="DN82" s="29"/>
      <c r="DO82" s="29"/>
      <c r="DP82" s="29"/>
      <c r="DQ82" s="29"/>
      <c r="DR82" s="29"/>
      <c r="DS82" s="29"/>
      <c r="DT82" s="29"/>
      <c r="DU82" s="29">
        <v>4</v>
      </c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>
        <v>4</v>
      </c>
      <c r="EL82" s="29"/>
      <c r="EM82" s="29"/>
      <c r="EN82" s="29"/>
      <c r="EO82" s="29"/>
      <c r="EP82" s="29"/>
      <c r="EQ82" s="29"/>
      <c r="ER82" s="29"/>
      <c r="ES82" s="29">
        <v>4</v>
      </c>
      <c r="ET82" s="29">
        <v>4</v>
      </c>
      <c r="EU82" s="29"/>
      <c r="EV82" s="29"/>
      <c r="EW82" s="29"/>
      <c r="EX82" s="29">
        <v>4</v>
      </c>
      <c r="EY82" s="29"/>
      <c r="EZ82" s="29"/>
      <c r="FA82" s="29"/>
      <c r="FB82" s="29"/>
      <c r="FC82" s="29"/>
      <c r="FD82" s="29"/>
      <c r="FE82" s="29"/>
    </row>
    <row r="83" spans="1:161" s="23" customFormat="1" ht="15">
      <c r="A83" s="35">
        <v>80</v>
      </c>
      <c r="B83" s="25" t="s">
        <v>230</v>
      </c>
      <c r="C83" s="26">
        <f>COUNTA(D83:FE83)</f>
        <v>14</v>
      </c>
      <c r="D83" s="27">
        <v>4</v>
      </c>
      <c r="E83" s="28"/>
      <c r="F83" s="29"/>
      <c r="G83" s="29"/>
      <c r="H83" s="30"/>
      <c r="I83" s="30"/>
      <c r="J83" s="135">
        <v>4</v>
      </c>
      <c r="K83" s="145"/>
      <c r="L83" s="31">
        <v>4</v>
      </c>
      <c r="M83" s="29">
        <v>4</v>
      </c>
      <c r="N83" s="29"/>
      <c r="O83" s="29"/>
      <c r="P83" s="33"/>
      <c r="Q83" s="68"/>
      <c r="R83" s="29"/>
      <c r="S83" s="29"/>
      <c r="T83" s="33">
        <v>4</v>
      </c>
      <c r="U83" s="124"/>
      <c r="V83" s="29"/>
      <c r="W83" s="37">
        <v>4</v>
      </c>
      <c r="X83" s="113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31"/>
      <c r="AP83" s="31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>
        <v>4</v>
      </c>
      <c r="BD83" s="29"/>
      <c r="BE83" s="29"/>
      <c r="BF83" s="29"/>
      <c r="BG83" s="29"/>
      <c r="BH83" s="29"/>
      <c r="BI83" s="29"/>
      <c r="BJ83" s="29"/>
      <c r="BK83" s="32"/>
      <c r="BM83" s="29"/>
      <c r="BN83" s="115"/>
      <c r="BO83" s="29"/>
      <c r="BP83" s="29"/>
      <c r="BQ83" s="29"/>
      <c r="BR83" s="29"/>
      <c r="BS83" s="29"/>
      <c r="BT83" s="29"/>
      <c r="BU83" s="29"/>
      <c r="BV83" s="29"/>
      <c r="BW83" s="31"/>
      <c r="BX83" s="29"/>
      <c r="BY83" s="29"/>
      <c r="BZ83" s="29"/>
      <c r="CA83" s="29"/>
      <c r="CB83" s="30"/>
      <c r="CC83" s="29"/>
      <c r="CD83" s="29"/>
      <c r="CE83" s="29">
        <v>1</v>
      </c>
      <c r="CF83" s="31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T83" s="79"/>
      <c r="CU83" s="70"/>
      <c r="CV83" s="29"/>
      <c r="CW83" s="29"/>
      <c r="CX83" s="29"/>
      <c r="CY83" s="29"/>
      <c r="CZ83" s="29"/>
      <c r="DA83" s="29"/>
      <c r="DB83" s="29"/>
      <c r="DC83" s="29"/>
      <c r="DD83" s="29">
        <v>4</v>
      </c>
      <c r="DE83" s="29"/>
      <c r="DF83" s="29"/>
      <c r="DG83" s="29"/>
      <c r="DH83" s="29"/>
      <c r="DI83" s="29"/>
      <c r="DJ83" s="29">
        <v>4</v>
      </c>
      <c r="DK83" s="29"/>
      <c r="DL83" s="29"/>
      <c r="DM83" s="29">
        <v>4</v>
      </c>
      <c r="DN83" s="29"/>
      <c r="DO83" s="29"/>
      <c r="DP83" s="29"/>
      <c r="DQ83" s="29">
        <v>4</v>
      </c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>
        <v>4</v>
      </c>
      <c r="ES83" s="29"/>
      <c r="ET83" s="29"/>
      <c r="EU83" s="29"/>
      <c r="EV83" s="29">
        <v>4</v>
      </c>
      <c r="EW83" s="29"/>
      <c r="EX83" s="29"/>
      <c r="EY83" s="29"/>
      <c r="EZ83" s="29"/>
      <c r="FA83" s="29"/>
      <c r="FB83" s="29"/>
      <c r="FC83" s="29"/>
      <c r="FD83" s="29"/>
      <c r="FE83" s="29"/>
    </row>
    <row r="84" spans="1:161" s="23" customFormat="1" ht="15">
      <c r="A84" s="35">
        <v>81</v>
      </c>
      <c r="B84" s="25" t="s">
        <v>231</v>
      </c>
      <c r="C84" s="26">
        <f>COUNTA(D84:FE84)</f>
        <v>0</v>
      </c>
      <c r="D84" s="27"/>
      <c r="E84" s="28"/>
      <c r="F84" s="29"/>
      <c r="G84" s="29"/>
      <c r="H84" s="30"/>
      <c r="I84" s="30"/>
      <c r="J84" s="29"/>
      <c r="K84" s="31"/>
      <c r="L84" s="31"/>
      <c r="M84" s="29"/>
      <c r="N84" s="29"/>
      <c r="O84" s="29"/>
      <c r="P84" s="33"/>
      <c r="Q84" s="68"/>
      <c r="R84" s="29"/>
      <c r="S84" s="29"/>
      <c r="T84" s="33"/>
      <c r="U84" s="124"/>
      <c r="V84" s="29"/>
      <c r="W84" s="29"/>
      <c r="X84" s="115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31"/>
      <c r="AP84" s="31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32"/>
      <c r="BM84" s="29"/>
      <c r="BN84" s="115"/>
      <c r="BO84" s="29"/>
      <c r="BP84" s="29"/>
      <c r="BQ84" s="29"/>
      <c r="BR84" s="29"/>
      <c r="BS84" s="29"/>
      <c r="BT84" s="29"/>
      <c r="BU84" s="29"/>
      <c r="BV84" s="29"/>
      <c r="BW84" s="31"/>
      <c r="BX84" s="29"/>
      <c r="BY84" s="29"/>
      <c r="BZ84" s="29"/>
      <c r="CA84" s="29"/>
      <c r="CB84" s="30"/>
      <c r="CC84" s="29"/>
      <c r="CD84" s="29"/>
      <c r="CE84" s="29"/>
      <c r="CF84" s="31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T84" s="79"/>
      <c r="CU84" s="70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</row>
    <row r="85" spans="1:161" s="23" customFormat="1" ht="15">
      <c r="A85" s="35">
        <v>82</v>
      </c>
      <c r="B85" s="25" t="s">
        <v>232</v>
      </c>
      <c r="C85" s="26">
        <f>COUNTA(D85:FE85)</f>
        <v>2</v>
      </c>
      <c r="D85" s="27"/>
      <c r="E85" s="28"/>
      <c r="F85" s="29"/>
      <c r="G85" s="29"/>
      <c r="H85" s="30"/>
      <c r="I85" s="30"/>
      <c r="J85" s="29"/>
      <c r="K85" s="31"/>
      <c r="L85" s="31"/>
      <c r="M85" s="29"/>
      <c r="N85" s="29"/>
      <c r="O85" s="29"/>
      <c r="P85" s="33"/>
      <c r="Q85" s="68"/>
      <c r="R85" s="29"/>
      <c r="S85" s="29"/>
      <c r="T85" s="33"/>
      <c r="U85" s="124"/>
      <c r="V85" s="29"/>
      <c r="W85" s="29"/>
      <c r="X85" s="115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31"/>
      <c r="AP85" s="31"/>
      <c r="AQ85" s="29"/>
      <c r="AR85" s="29"/>
      <c r="AS85" s="29">
        <v>4</v>
      </c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32"/>
      <c r="BM85" s="29"/>
      <c r="BN85" s="115"/>
      <c r="BO85" s="29"/>
      <c r="BP85" s="29"/>
      <c r="BQ85" s="29"/>
      <c r="BR85" s="29"/>
      <c r="BS85" s="29"/>
      <c r="BT85" s="29"/>
      <c r="BU85" s="29"/>
      <c r="BV85" s="29"/>
      <c r="BW85" s="31"/>
      <c r="BX85" s="29"/>
      <c r="BY85" s="29"/>
      <c r="BZ85" s="29"/>
      <c r="CA85" s="29"/>
      <c r="CB85" s="30"/>
      <c r="CC85" s="29"/>
      <c r="CD85" s="29"/>
      <c r="CE85" s="29"/>
      <c r="CF85" s="144">
        <v>4</v>
      </c>
      <c r="CG85" s="136"/>
      <c r="CH85" s="136"/>
      <c r="CI85" s="136"/>
      <c r="CJ85" s="149"/>
      <c r="CK85" s="29"/>
      <c r="CL85" s="29"/>
      <c r="CM85" s="29"/>
      <c r="CN85" s="29"/>
      <c r="CO85" s="29"/>
      <c r="CP85" s="29"/>
      <c r="CQ85" s="29"/>
      <c r="CR85" s="29"/>
      <c r="CT85" s="79"/>
      <c r="CU85" s="70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</row>
    <row r="86" spans="1:161" s="23" customFormat="1" ht="15">
      <c r="A86" s="35">
        <v>83</v>
      </c>
      <c r="B86" s="25" t="s">
        <v>233</v>
      </c>
      <c r="C86" s="26">
        <f>COUNTA(D86:FE86)</f>
        <v>0</v>
      </c>
      <c r="D86" s="27"/>
      <c r="E86" s="28"/>
      <c r="F86" s="29"/>
      <c r="G86" s="29"/>
      <c r="H86" s="30"/>
      <c r="I86" s="30"/>
      <c r="J86" s="29"/>
      <c r="K86" s="31"/>
      <c r="L86" s="31"/>
      <c r="M86" s="29"/>
      <c r="N86" s="29"/>
      <c r="O86" s="29"/>
      <c r="P86" s="33"/>
      <c r="Q86" s="68"/>
      <c r="R86" s="29"/>
      <c r="S86" s="29"/>
      <c r="T86" s="33"/>
      <c r="U86" s="124"/>
      <c r="V86" s="29"/>
      <c r="W86" s="29"/>
      <c r="X86" s="115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31"/>
      <c r="AP86" s="31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32"/>
      <c r="BM86" s="29"/>
      <c r="BN86" s="115"/>
      <c r="BO86" s="29"/>
      <c r="BP86" s="29"/>
      <c r="BQ86" s="29"/>
      <c r="BR86" s="29"/>
      <c r="BS86" s="29"/>
      <c r="BT86" s="29"/>
      <c r="BU86" s="29"/>
      <c r="BV86" s="29"/>
      <c r="BW86" s="31"/>
      <c r="BX86" s="29"/>
      <c r="BY86" s="29"/>
      <c r="BZ86" s="29"/>
      <c r="CA86" s="29"/>
      <c r="CB86" s="30"/>
      <c r="CC86" s="29"/>
      <c r="CD86" s="29"/>
      <c r="CE86" s="29"/>
      <c r="CF86" s="31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T86" s="79"/>
      <c r="CU86" s="70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</row>
    <row r="87" spans="1:161" s="23" customFormat="1" ht="15">
      <c r="A87" s="35">
        <v>84</v>
      </c>
      <c r="B87" s="25" t="s">
        <v>234</v>
      </c>
      <c r="C87" s="26">
        <f>COUNTA(D87:FE87)</f>
        <v>14</v>
      </c>
      <c r="D87" s="27"/>
      <c r="E87" s="28"/>
      <c r="F87" s="29"/>
      <c r="G87" s="29"/>
      <c r="H87" s="30"/>
      <c r="I87" s="30"/>
      <c r="J87" s="29">
        <v>4</v>
      </c>
      <c r="K87" s="31"/>
      <c r="L87" s="31"/>
      <c r="M87" s="29"/>
      <c r="N87" s="29"/>
      <c r="O87" s="29"/>
      <c r="P87" s="33"/>
      <c r="Q87" s="68"/>
      <c r="R87" s="29"/>
      <c r="S87" s="29">
        <v>4</v>
      </c>
      <c r="T87" s="33">
        <v>4</v>
      </c>
      <c r="U87" s="124"/>
      <c r="V87" s="29">
        <v>4</v>
      </c>
      <c r="W87" s="29">
        <v>4</v>
      </c>
      <c r="X87" s="115"/>
      <c r="Y87" s="29"/>
      <c r="Z87" s="29"/>
      <c r="AA87" s="29"/>
      <c r="AB87" s="29"/>
      <c r="AC87" s="29"/>
      <c r="AD87" s="29"/>
      <c r="AE87" s="29"/>
      <c r="AF87" s="29"/>
      <c r="AG87" s="29">
        <v>4</v>
      </c>
      <c r="AH87" s="29">
        <v>4</v>
      </c>
      <c r="AI87" s="29"/>
      <c r="AJ87" s="29"/>
      <c r="AK87" s="29"/>
      <c r="AL87" s="29"/>
      <c r="AM87" s="29"/>
      <c r="AN87" s="29"/>
      <c r="AO87" s="31"/>
      <c r="AP87" s="31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>
        <v>4</v>
      </c>
      <c r="BK87" s="32"/>
      <c r="BM87" s="29"/>
      <c r="BN87" s="115"/>
      <c r="BO87" s="29"/>
      <c r="BP87" s="29"/>
      <c r="BQ87" s="29"/>
      <c r="BR87" s="29"/>
      <c r="BS87" s="29"/>
      <c r="BT87" s="29"/>
      <c r="BU87" s="29"/>
      <c r="BV87" s="29"/>
      <c r="BW87" s="31"/>
      <c r="BX87" s="29"/>
      <c r="BY87" s="29"/>
      <c r="BZ87" s="29"/>
      <c r="CA87" s="29"/>
      <c r="CB87" s="30"/>
      <c r="CC87" s="29"/>
      <c r="CD87" s="29"/>
      <c r="CE87" s="29"/>
      <c r="CF87" s="31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T87" s="79"/>
      <c r="CU87" s="70"/>
      <c r="CV87" s="29"/>
      <c r="CW87" s="29"/>
      <c r="CX87" s="29"/>
      <c r="CY87" s="29"/>
      <c r="CZ87" s="29"/>
      <c r="DA87" s="29">
        <v>4</v>
      </c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>
        <v>4</v>
      </c>
      <c r="DN87" s="29"/>
      <c r="DO87" s="29"/>
      <c r="DP87" s="29">
        <v>4</v>
      </c>
      <c r="DQ87" s="29">
        <v>4</v>
      </c>
      <c r="DR87" s="29"/>
      <c r="DS87" s="29"/>
      <c r="DT87" s="29"/>
      <c r="DU87" s="29">
        <v>4</v>
      </c>
      <c r="DV87" s="29"/>
      <c r="DW87" s="29"/>
      <c r="DX87" s="29"/>
      <c r="DY87" s="29">
        <v>4</v>
      </c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</row>
    <row r="88" spans="1:161" s="23" customFormat="1" ht="15">
      <c r="A88" s="35">
        <v>85</v>
      </c>
      <c r="B88" s="25" t="s">
        <v>235</v>
      </c>
      <c r="C88" s="26">
        <f>COUNTA(D88:FE88)</f>
        <v>5</v>
      </c>
      <c r="D88" s="27">
        <v>4</v>
      </c>
      <c r="E88" s="28"/>
      <c r="F88" s="29"/>
      <c r="G88" s="29"/>
      <c r="H88" s="30"/>
      <c r="I88" s="30"/>
      <c r="J88" s="29"/>
      <c r="K88" s="31"/>
      <c r="L88" s="31"/>
      <c r="M88" s="29"/>
      <c r="N88" s="29"/>
      <c r="O88" s="29"/>
      <c r="P88" s="33"/>
      <c r="Q88" s="68"/>
      <c r="R88" s="29"/>
      <c r="S88" s="29"/>
      <c r="T88" s="33"/>
      <c r="U88" s="124"/>
      <c r="V88" s="29"/>
      <c r="W88" s="29"/>
      <c r="X88" s="115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31"/>
      <c r="AP88" s="31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>
        <v>4</v>
      </c>
      <c r="BD88" s="29"/>
      <c r="BE88" s="29"/>
      <c r="BF88" s="29"/>
      <c r="BG88" s="29"/>
      <c r="BH88" s="29"/>
      <c r="BI88" s="29"/>
      <c r="BJ88" s="29"/>
      <c r="BK88" s="32"/>
      <c r="BM88" s="29"/>
      <c r="BN88" s="115"/>
      <c r="BO88" s="29"/>
      <c r="BP88" s="29"/>
      <c r="BQ88" s="29"/>
      <c r="BR88" s="29"/>
      <c r="BS88" s="29"/>
      <c r="BT88" s="29"/>
      <c r="BU88" s="29"/>
      <c r="BV88" s="29"/>
      <c r="BW88" s="31"/>
      <c r="BX88" s="29"/>
      <c r="BY88" s="29"/>
      <c r="BZ88" s="29"/>
      <c r="CA88" s="29"/>
      <c r="CB88" s="30"/>
      <c r="CC88" s="29"/>
      <c r="CD88" s="29"/>
      <c r="CE88" s="29"/>
      <c r="CF88" s="31"/>
      <c r="CG88" s="29"/>
      <c r="CH88" s="29"/>
      <c r="CI88" s="29"/>
      <c r="CJ88" s="29">
        <v>4</v>
      </c>
      <c r="CK88" s="29"/>
      <c r="CL88" s="29"/>
      <c r="CM88" s="29"/>
      <c r="CN88" s="29"/>
      <c r="CO88" s="29"/>
      <c r="CP88" s="29"/>
      <c r="CQ88" s="29"/>
      <c r="CR88" s="29"/>
      <c r="CT88" s="79"/>
      <c r="CU88" s="70"/>
      <c r="CV88" s="29"/>
      <c r="CW88" s="29"/>
      <c r="CX88" s="29"/>
      <c r="CY88" s="29"/>
      <c r="CZ88" s="29"/>
      <c r="DA88" s="29">
        <v>4</v>
      </c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>
        <v>4</v>
      </c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</row>
    <row r="89" spans="1:161" s="23" customFormat="1" ht="15">
      <c r="A89" s="35">
        <v>86</v>
      </c>
      <c r="B89" s="25" t="s">
        <v>292</v>
      </c>
      <c r="C89" s="26">
        <f>COUNTA(D89:FE89)</f>
        <v>11</v>
      </c>
      <c r="D89" s="27"/>
      <c r="E89" s="28"/>
      <c r="F89" s="29"/>
      <c r="G89" s="29"/>
      <c r="H89" s="30"/>
      <c r="I89" s="30"/>
      <c r="J89" s="29">
        <v>4</v>
      </c>
      <c r="K89" s="31"/>
      <c r="L89" s="31"/>
      <c r="M89" s="29"/>
      <c r="N89" s="29"/>
      <c r="O89" s="29"/>
      <c r="P89" s="33"/>
      <c r="Q89" s="68"/>
      <c r="R89" s="29"/>
      <c r="S89" s="29"/>
      <c r="T89" s="33"/>
      <c r="U89" s="124"/>
      <c r="V89" s="29"/>
      <c r="W89" s="37" t="s">
        <v>153</v>
      </c>
      <c r="X89" s="115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>
        <v>2</v>
      </c>
      <c r="AK89" s="29"/>
      <c r="AL89" s="29">
        <v>2</v>
      </c>
      <c r="AM89" s="29"/>
      <c r="AN89" s="29">
        <v>6</v>
      </c>
      <c r="AO89" s="31"/>
      <c r="AP89" s="31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>
        <v>2</v>
      </c>
      <c r="BK89" s="32"/>
      <c r="BM89" s="29"/>
      <c r="BN89" s="115"/>
      <c r="BO89" s="29"/>
      <c r="BP89" s="29"/>
      <c r="BQ89" s="29"/>
      <c r="BR89" s="29"/>
      <c r="BS89" s="29"/>
      <c r="BT89" s="29"/>
      <c r="BU89" s="29"/>
      <c r="BV89" s="29"/>
      <c r="BW89" s="31"/>
      <c r="BX89" s="29"/>
      <c r="BY89" s="29"/>
      <c r="BZ89" s="29"/>
      <c r="CA89" s="29"/>
      <c r="CB89" s="30"/>
      <c r="CC89" s="29"/>
      <c r="CD89" s="29"/>
      <c r="CE89" s="29"/>
      <c r="CF89" s="31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T89" s="79"/>
      <c r="CU89" s="70"/>
      <c r="CV89" s="29"/>
      <c r="CW89" s="29"/>
      <c r="CX89" s="29"/>
      <c r="CY89" s="29"/>
      <c r="CZ89" s="29"/>
      <c r="DA89" s="29"/>
      <c r="DB89" s="29"/>
      <c r="DC89" s="29">
        <v>4</v>
      </c>
      <c r="DD89" s="29"/>
      <c r="DE89" s="29"/>
      <c r="DF89" s="29"/>
      <c r="DG89" s="29"/>
      <c r="DH89" s="29"/>
      <c r="DI89" s="29"/>
      <c r="DJ89" s="29"/>
      <c r="DK89" s="29"/>
      <c r="DL89" s="29"/>
      <c r="DM89" s="29">
        <v>2</v>
      </c>
      <c r="DN89" s="29"/>
      <c r="DO89" s="29"/>
      <c r="DP89" s="29"/>
      <c r="DQ89" s="29"/>
      <c r="DR89" s="29"/>
      <c r="DS89" s="29">
        <v>2</v>
      </c>
      <c r="DT89" s="29"/>
      <c r="DU89" s="29">
        <v>2</v>
      </c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>
        <v>2</v>
      </c>
      <c r="EY89" s="29"/>
      <c r="EZ89" s="29"/>
      <c r="FA89" s="29"/>
      <c r="FB89" s="29"/>
      <c r="FC89" s="29"/>
      <c r="FD89" s="29"/>
      <c r="FE89" s="29"/>
    </row>
    <row r="90" spans="1:161" s="23" customFormat="1" ht="15">
      <c r="A90" s="35">
        <v>87</v>
      </c>
      <c r="B90" s="25" t="s">
        <v>236</v>
      </c>
      <c r="C90" s="26">
        <f>COUNTA(D90:FE90)</f>
        <v>8</v>
      </c>
      <c r="D90" s="27">
        <v>4</v>
      </c>
      <c r="E90" s="28"/>
      <c r="F90" s="29"/>
      <c r="G90" s="29"/>
      <c r="H90" s="30"/>
      <c r="I90" s="30"/>
      <c r="J90" s="37"/>
      <c r="K90" s="31"/>
      <c r="L90" s="31"/>
      <c r="M90" s="29">
        <v>4</v>
      </c>
      <c r="N90" s="29"/>
      <c r="O90" s="29"/>
      <c r="P90" s="33">
        <v>1</v>
      </c>
      <c r="Q90" s="68"/>
      <c r="R90" s="29"/>
      <c r="S90" s="29"/>
      <c r="T90" s="33"/>
      <c r="U90" s="124"/>
      <c r="V90" s="29"/>
      <c r="W90" s="29"/>
      <c r="X90" s="115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>
        <v>4</v>
      </c>
      <c r="AM90" s="29"/>
      <c r="AN90" s="29"/>
      <c r="AO90" s="31"/>
      <c r="AP90" s="31"/>
      <c r="AQ90" s="29">
        <v>4</v>
      </c>
      <c r="AR90" s="29"/>
      <c r="AS90" s="29"/>
      <c r="AT90" s="29"/>
      <c r="AU90" s="29" t="s">
        <v>153</v>
      </c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32"/>
      <c r="BM90" s="29"/>
      <c r="BN90" s="115"/>
      <c r="BO90" s="29"/>
      <c r="BP90" s="29"/>
      <c r="BQ90" s="29"/>
      <c r="BR90" s="29"/>
      <c r="BS90" s="29"/>
      <c r="BT90" s="29"/>
      <c r="BU90" s="29"/>
      <c r="BV90" s="29"/>
      <c r="BW90" s="31"/>
      <c r="BX90" s="29"/>
      <c r="BY90" s="29"/>
      <c r="BZ90" s="29"/>
      <c r="CA90" s="29"/>
      <c r="CB90" s="30"/>
      <c r="CC90" s="29"/>
      <c r="CD90" s="29"/>
      <c r="CE90" s="29"/>
      <c r="CF90" s="31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T90" s="79"/>
      <c r="CU90" s="70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>
        <v>4</v>
      </c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>
        <v>4</v>
      </c>
      <c r="EX90" s="29"/>
      <c r="EY90" s="29"/>
      <c r="EZ90" s="29"/>
      <c r="FA90" s="29"/>
      <c r="FB90" s="29"/>
      <c r="FC90" s="29"/>
      <c r="FD90" s="29"/>
      <c r="FE90" s="29"/>
    </row>
    <row r="91" spans="1:161" s="23" customFormat="1" ht="15">
      <c r="A91" s="35">
        <v>88</v>
      </c>
      <c r="B91" s="25" t="s">
        <v>237</v>
      </c>
      <c r="C91" s="74">
        <f>COUNTA(D91:FE91)</f>
        <v>6</v>
      </c>
      <c r="D91" s="75">
        <v>4</v>
      </c>
      <c r="E91" s="28"/>
      <c r="F91" s="29"/>
      <c r="G91" s="29"/>
      <c r="H91" s="30"/>
      <c r="I91" s="30"/>
      <c r="J91" s="29"/>
      <c r="K91" s="31"/>
      <c r="L91" s="31"/>
      <c r="M91" s="29"/>
      <c r="N91" s="29"/>
      <c r="O91" s="29"/>
      <c r="P91" s="33"/>
      <c r="Q91" s="68"/>
      <c r="R91" s="29"/>
      <c r="S91" s="29"/>
      <c r="T91" s="33"/>
      <c r="U91" s="124"/>
      <c r="V91" s="29"/>
      <c r="W91" s="29"/>
      <c r="X91" s="115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31"/>
      <c r="AP91" s="31"/>
      <c r="AQ91" s="37"/>
      <c r="AR91" s="29"/>
      <c r="AS91" s="29"/>
      <c r="AT91" s="29"/>
      <c r="AU91" s="29"/>
      <c r="AV91" s="29"/>
      <c r="AW91" s="29">
        <v>4</v>
      </c>
      <c r="AX91" s="29"/>
      <c r="AY91" s="29"/>
      <c r="AZ91" s="29">
        <v>4</v>
      </c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32"/>
      <c r="BM91" s="29"/>
      <c r="BN91" s="115"/>
      <c r="BO91" s="29"/>
      <c r="BP91" s="29"/>
      <c r="BQ91" s="29"/>
      <c r="BR91" s="29"/>
      <c r="BS91" s="29"/>
      <c r="BT91" s="29"/>
      <c r="BU91" s="29"/>
      <c r="BV91" s="29"/>
      <c r="BW91" s="31"/>
      <c r="BX91" s="29"/>
      <c r="BY91" s="29"/>
      <c r="BZ91" s="29"/>
      <c r="CA91" s="29"/>
      <c r="CB91" s="30"/>
      <c r="CC91" s="29"/>
      <c r="CD91" s="29">
        <v>2</v>
      </c>
      <c r="CE91" s="29"/>
      <c r="CF91" s="31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T91" s="79"/>
      <c r="CU91" s="70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>
        <v>2</v>
      </c>
      <c r="DQ91" s="29"/>
      <c r="DR91" s="29"/>
      <c r="DS91" s="29">
        <v>2</v>
      </c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</row>
    <row r="92" spans="1:161" s="23" customFormat="1" ht="15">
      <c r="A92" s="35">
        <v>89</v>
      </c>
      <c r="B92" s="25" t="s">
        <v>238</v>
      </c>
      <c r="C92" s="26">
        <f>COUNTA(D92:FE92)</f>
        <v>0</v>
      </c>
      <c r="D92" s="27"/>
      <c r="E92" s="28"/>
      <c r="F92" s="29"/>
      <c r="G92" s="29"/>
      <c r="H92" s="30"/>
      <c r="I92" s="30"/>
      <c r="J92" s="29"/>
      <c r="K92" s="31"/>
      <c r="L92" s="31"/>
      <c r="M92" s="29"/>
      <c r="N92" s="29"/>
      <c r="O92" s="29"/>
      <c r="P92" s="33"/>
      <c r="Q92" s="68"/>
      <c r="R92" s="29"/>
      <c r="S92" s="29"/>
      <c r="T92" s="33"/>
      <c r="U92" s="124"/>
      <c r="V92" s="29"/>
      <c r="W92" s="29"/>
      <c r="X92" s="115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31"/>
      <c r="AP92" s="31"/>
      <c r="AQ92" s="37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32"/>
      <c r="BM92" s="29"/>
      <c r="BN92" s="115"/>
      <c r="BO92" s="29"/>
      <c r="BP92" s="29"/>
      <c r="BQ92" s="29"/>
      <c r="BR92" s="29"/>
      <c r="BS92" s="29"/>
      <c r="BT92" s="29"/>
      <c r="BU92" s="29"/>
      <c r="BV92" s="29"/>
      <c r="BW92" s="31"/>
      <c r="BX92" s="29"/>
      <c r="BY92" s="29"/>
      <c r="BZ92" s="29"/>
      <c r="CA92" s="29"/>
      <c r="CB92" s="30"/>
      <c r="CC92" s="29"/>
      <c r="CD92" s="29"/>
      <c r="CE92" s="29"/>
      <c r="CF92" s="31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T92" s="79"/>
      <c r="CU92" s="70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</row>
    <row r="93" spans="1:161" s="23" customFormat="1" ht="15">
      <c r="A93" s="35">
        <v>90</v>
      </c>
      <c r="B93" s="25" t="s">
        <v>239</v>
      </c>
      <c r="C93" s="26">
        <f>COUNTA(D93:FE93)</f>
        <v>27</v>
      </c>
      <c r="D93" s="27">
        <v>4</v>
      </c>
      <c r="E93" s="28"/>
      <c r="F93" s="29"/>
      <c r="G93" s="29"/>
      <c r="H93" s="30"/>
      <c r="I93" s="30"/>
      <c r="J93" s="29">
        <v>4</v>
      </c>
      <c r="K93" s="31"/>
      <c r="L93" s="31"/>
      <c r="M93" s="29"/>
      <c r="N93" s="29"/>
      <c r="O93" s="29"/>
      <c r="P93" s="33"/>
      <c r="Q93" s="68"/>
      <c r="R93" s="29"/>
      <c r="S93" s="29"/>
      <c r="T93" s="33">
        <v>4</v>
      </c>
      <c r="U93" s="124"/>
      <c r="V93" s="29"/>
      <c r="W93" s="29">
        <v>6</v>
      </c>
      <c r="X93" s="115"/>
      <c r="Y93" s="29"/>
      <c r="Z93" s="29"/>
      <c r="AA93" s="29"/>
      <c r="AB93" s="29"/>
      <c r="AC93" s="29"/>
      <c r="AD93" s="29"/>
      <c r="AE93" s="29"/>
      <c r="AF93" s="29"/>
      <c r="AG93" s="29">
        <v>4</v>
      </c>
      <c r="AH93" s="29">
        <v>4</v>
      </c>
      <c r="AI93" s="29">
        <v>4</v>
      </c>
      <c r="AJ93" s="29">
        <v>4</v>
      </c>
      <c r="AK93" s="29"/>
      <c r="AL93" s="29"/>
      <c r="AM93" s="29">
        <v>6</v>
      </c>
      <c r="AN93" s="29"/>
      <c r="AO93" s="31"/>
      <c r="AP93" s="31"/>
      <c r="AQ93" s="37" t="s">
        <v>153</v>
      </c>
      <c r="AR93" s="29"/>
      <c r="AS93" s="29"/>
      <c r="AT93" s="29">
        <v>2</v>
      </c>
      <c r="AU93" s="29">
        <v>4</v>
      </c>
      <c r="AV93" s="29"/>
      <c r="AW93" s="29"/>
      <c r="AX93" s="29"/>
      <c r="AY93" s="29"/>
      <c r="AZ93" s="29">
        <v>2</v>
      </c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32"/>
      <c r="BM93" s="29"/>
      <c r="BN93" s="115"/>
      <c r="BO93" s="29"/>
      <c r="BP93" s="29"/>
      <c r="BQ93" s="29"/>
      <c r="BR93" s="29"/>
      <c r="BS93" s="29"/>
      <c r="BT93" s="29"/>
      <c r="BU93" s="29">
        <v>4</v>
      </c>
      <c r="BV93" s="29"/>
      <c r="BW93" s="31"/>
      <c r="BX93" s="29"/>
      <c r="BY93" s="29"/>
      <c r="BZ93" s="29"/>
      <c r="CA93" s="29"/>
      <c r="CB93" s="30"/>
      <c r="CC93" s="29"/>
      <c r="CD93" s="29"/>
      <c r="CE93" s="29"/>
      <c r="CF93" s="31"/>
      <c r="CG93" s="29"/>
      <c r="CH93" s="29"/>
      <c r="CI93" s="29">
        <v>4</v>
      </c>
      <c r="CJ93" s="37"/>
      <c r="CK93" s="29"/>
      <c r="CL93" s="29"/>
      <c r="CM93" s="29"/>
      <c r="CN93" s="29">
        <v>6</v>
      </c>
      <c r="CO93" s="29"/>
      <c r="CP93" s="29"/>
      <c r="CQ93" s="29"/>
      <c r="CR93" s="29"/>
      <c r="CT93" s="79"/>
      <c r="CU93" s="70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>
        <v>6</v>
      </c>
      <c r="DR93" s="29"/>
      <c r="DS93" s="29"/>
      <c r="DT93" s="29"/>
      <c r="DU93" s="29">
        <v>4</v>
      </c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>
        <v>4</v>
      </c>
      <c r="EG93" s="29"/>
      <c r="EH93" s="29">
        <v>4</v>
      </c>
      <c r="EI93" s="29"/>
      <c r="EJ93" s="29">
        <v>4</v>
      </c>
      <c r="EK93" s="29">
        <v>4</v>
      </c>
      <c r="EL93" s="29"/>
      <c r="EM93" s="29"/>
      <c r="EN93" s="29"/>
      <c r="EO93" s="29"/>
      <c r="EP93" s="29"/>
      <c r="EQ93" s="29"/>
      <c r="ER93" s="29"/>
      <c r="ES93" s="29">
        <v>2</v>
      </c>
      <c r="ET93" s="29">
        <v>4</v>
      </c>
      <c r="EU93" s="29"/>
      <c r="EV93" s="29">
        <v>6</v>
      </c>
      <c r="EW93" s="29"/>
      <c r="EX93" s="29">
        <v>4</v>
      </c>
      <c r="EY93" s="29"/>
      <c r="EZ93" s="29"/>
      <c r="FA93" s="29"/>
      <c r="FB93" s="29"/>
      <c r="FC93" s="29"/>
      <c r="FD93" s="29">
        <v>2</v>
      </c>
      <c r="FE93" s="29"/>
    </row>
    <row r="94" spans="1:161" s="23" customFormat="1" ht="15">
      <c r="A94" s="35">
        <v>91</v>
      </c>
      <c r="B94" s="25" t="s">
        <v>240</v>
      </c>
      <c r="C94" s="26">
        <f>COUNTA(D94:FE94)</f>
        <v>9</v>
      </c>
      <c r="D94" s="27"/>
      <c r="E94" s="28"/>
      <c r="F94" s="29"/>
      <c r="G94" s="29"/>
      <c r="H94" s="30"/>
      <c r="I94" s="30"/>
      <c r="J94" s="29"/>
      <c r="K94" s="31"/>
      <c r="L94" s="31"/>
      <c r="M94" s="29"/>
      <c r="N94" s="29"/>
      <c r="O94" s="29"/>
      <c r="P94" s="33"/>
      <c r="Q94" s="68"/>
      <c r="R94" s="29"/>
      <c r="S94" s="29"/>
      <c r="T94" s="33"/>
      <c r="U94" s="124"/>
      <c r="V94" s="29"/>
      <c r="W94" s="29"/>
      <c r="X94" s="115"/>
      <c r="Y94" s="37" t="s">
        <v>153</v>
      </c>
      <c r="Z94" s="29"/>
      <c r="AA94" s="29"/>
      <c r="AB94" s="29"/>
      <c r="AC94" s="29"/>
      <c r="AD94" s="29"/>
      <c r="AE94" s="29"/>
      <c r="AF94" s="29">
        <v>4</v>
      </c>
      <c r="AG94" s="29"/>
      <c r="AH94" s="29"/>
      <c r="AI94" s="29"/>
      <c r="AJ94" s="29"/>
      <c r="AK94" s="29"/>
      <c r="AL94" s="29"/>
      <c r="AM94" s="29"/>
      <c r="AN94" s="29"/>
      <c r="AO94" s="31"/>
      <c r="AP94" s="31"/>
      <c r="AQ94" s="37" t="s">
        <v>153</v>
      </c>
      <c r="AR94" s="29"/>
      <c r="AS94" s="29"/>
      <c r="AT94" s="29"/>
      <c r="AU94" s="29"/>
      <c r="AV94" s="29"/>
      <c r="AW94" s="29"/>
      <c r="AX94" s="29"/>
      <c r="AY94" s="29"/>
      <c r="AZ94" s="29">
        <v>4</v>
      </c>
      <c r="BA94" s="29"/>
      <c r="BB94" s="29"/>
      <c r="BC94" s="29"/>
      <c r="BD94" s="29"/>
      <c r="BE94" s="29"/>
      <c r="BF94" s="29"/>
      <c r="BG94" s="29"/>
      <c r="BH94" s="29"/>
      <c r="BI94" s="29"/>
      <c r="BJ94" s="29">
        <v>4</v>
      </c>
      <c r="BK94" s="32"/>
      <c r="BM94" s="29"/>
      <c r="BN94" s="115"/>
      <c r="BO94" s="29"/>
      <c r="BP94" s="29"/>
      <c r="BQ94" s="29"/>
      <c r="BR94" s="29"/>
      <c r="BS94" s="29"/>
      <c r="BT94" s="29"/>
      <c r="BU94" s="29"/>
      <c r="BV94" s="29"/>
      <c r="BW94" s="31"/>
      <c r="BX94" s="29"/>
      <c r="BY94" s="29"/>
      <c r="BZ94" s="29"/>
      <c r="CA94" s="29"/>
      <c r="CB94" s="30"/>
      <c r="CC94" s="29"/>
      <c r="CD94" s="29"/>
      <c r="CE94" s="29"/>
      <c r="CF94" s="31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T94" s="79"/>
      <c r="CU94" s="70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>
        <v>4</v>
      </c>
      <c r="DN94" s="29"/>
      <c r="DO94" s="37"/>
      <c r="DP94" s="29">
        <v>4</v>
      </c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>
        <v>4</v>
      </c>
      <c r="EL94" s="29"/>
      <c r="EM94" s="29"/>
      <c r="EN94" s="29"/>
      <c r="EO94" s="29"/>
      <c r="EP94" s="29"/>
      <c r="EQ94" s="29"/>
      <c r="ER94" s="29"/>
      <c r="ES94" s="29">
        <v>4</v>
      </c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</row>
    <row r="95" spans="1:161" s="23" customFormat="1" ht="15">
      <c r="A95" s="35">
        <v>92</v>
      </c>
      <c r="B95" s="25" t="s">
        <v>241</v>
      </c>
      <c r="C95" s="26">
        <f>COUNTA(D95:FE95)</f>
        <v>4</v>
      </c>
      <c r="D95" s="27"/>
      <c r="E95" s="28"/>
      <c r="F95" s="29"/>
      <c r="G95" s="29"/>
      <c r="H95" s="30"/>
      <c r="I95" s="30"/>
      <c r="J95" s="29"/>
      <c r="K95" s="31"/>
      <c r="L95" s="31"/>
      <c r="M95" s="29"/>
      <c r="N95" s="29"/>
      <c r="O95" s="29"/>
      <c r="P95" s="33"/>
      <c r="Q95" s="68"/>
      <c r="R95" s="29"/>
      <c r="S95" s="29"/>
      <c r="T95" s="33"/>
      <c r="U95" s="124"/>
      <c r="V95" s="29"/>
      <c r="W95" s="29"/>
      <c r="X95" s="115"/>
      <c r="Y95" s="29">
        <v>6</v>
      </c>
      <c r="Z95" s="29"/>
      <c r="AA95" s="29"/>
      <c r="AB95" s="29"/>
      <c r="AC95" s="29"/>
      <c r="AD95" s="29"/>
      <c r="AE95" s="37"/>
      <c r="AF95" s="29"/>
      <c r="AG95" s="29"/>
      <c r="AH95" s="29"/>
      <c r="AI95" s="29"/>
      <c r="AJ95" s="29"/>
      <c r="AK95" s="29"/>
      <c r="AL95" s="29">
        <v>6</v>
      </c>
      <c r="AM95" s="29"/>
      <c r="AN95" s="29"/>
      <c r="AO95" s="31"/>
      <c r="AP95" s="31"/>
      <c r="AQ95" s="37" t="s">
        <v>153</v>
      </c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32"/>
      <c r="BM95" s="29"/>
      <c r="BN95" s="115"/>
      <c r="BO95" s="29"/>
      <c r="BP95" s="29"/>
      <c r="BQ95" s="29"/>
      <c r="BR95" s="29"/>
      <c r="BS95" s="29"/>
      <c r="BT95" s="29"/>
      <c r="BU95" s="29"/>
      <c r="BV95" s="29"/>
      <c r="BW95" s="31"/>
      <c r="BX95" s="29"/>
      <c r="BY95" s="29"/>
      <c r="BZ95" s="29"/>
      <c r="CA95" s="29"/>
      <c r="CB95" s="30"/>
      <c r="CC95" s="29"/>
      <c r="CD95" s="29"/>
      <c r="CE95" s="29"/>
      <c r="CF95" s="31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T95" s="79"/>
      <c r="CU95" s="70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>
        <v>4</v>
      </c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</row>
    <row r="96" spans="1:161" s="23" customFormat="1" ht="16.5" customHeight="1">
      <c r="A96" s="35">
        <v>93</v>
      </c>
      <c r="B96" s="25" t="s">
        <v>242</v>
      </c>
      <c r="C96" s="26">
        <f>COUNTA(D96:FE96)</f>
        <v>3</v>
      </c>
      <c r="D96" s="27"/>
      <c r="E96" s="28"/>
      <c r="F96" s="29"/>
      <c r="G96" s="29"/>
      <c r="H96" s="30"/>
      <c r="I96" s="30"/>
      <c r="J96" s="29"/>
      <c r="K96" s="31"/>
      <c r="L96" s="31"/>
      <c r="M96" s="29"/>
      <c r="N96" s="29"/>
      <c r="O96" s="29"/>
      <c r="P96" s="33"/>
      <c r="Q96" s="68"/>
      <c r="R96" s="29"/>
      <c r="S96" s="29"/>
      <c r="T96" s="33"/>
      <c r="U96" s="124"/>
      <c r="V96" s="29"/>
      <c r="W96" s="37" t="s">
        <v>153</v>
      </c>
      <c r="X96" s="113"/>
      <c r="Y96" s="29"/>
      <c r="Z96" s="29"/>
      <c r="AA96" s="29"/>
      <c r="AB96" s="29"/>
      <c r="AC96" s="29"/>
      <c r="AD96" s="29"/>
      <c r="AE96" s="37"/>
      <c r="AF96" s="29"/>
      <c r="AG96" s="29"/>
      <c r="AH96" s="29"/>
      <c r="AI96" s="29"/>
      <c r="AJ96" s="29"/>
      <c r="AK96" s="29"/>
      <c r="AL96" s="29"/>
      <c r="AM96" s="29"/>
      <c r="AN96" s="29"/>
      <c r="AO96" s="31"/>
      <c r="AP96" s="77"/>
      <c r="AQ96" s="144">
        <v>4</v>
      </c>
      <c r="AR96" s="136"/>
      <c r="AS96" s="136"/>
      <c r="AT96" s="141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32"/>
      <c r="BM96" s="29"/>
      <c r="BN96" s="115"/>
      <c r="BO96" s="29"/>
      <c r="BP96" s="29"/>
      <c r="BQ96" s="29"/>
      <c r="BR96" s="29"/>
      <c r="BS96" s="29"/>
      <c r="BT96" s="29"/>
      <c r="BU96" s="29"/>
      <c r="BV96" s="29"/>
      <c r="BW96" s="31"/>
      <c r="BX96" s="29"/>
      <c r="BY96" s="29"/>
      <c r="BZ96" s="29"/>
      <c r="CA96" s="29"/>
      <c r="CB96" s="30"/>
      <c r="CC96" s="29"/>
      <c r="CD96" s="29"/>
      <c r="CE96" s="29"/>
      <c r="CF96" s="31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T96" s="79"/>
      <c r="CU96" s="70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>
        <v>4</v>
      </c>
      <c r="FE96" s="29"/>
    </row>
    <row r="97" spans="1:161" s="23" customFormat="1" ht="15">
      <c r="A97" s="35">
        <v>94</v>
      </c>
      <c r="B97" s="25" t="s">
        <v>243</v>
      </c>
      <c r="C97" s="26">
        <f>COUNTA(D97:FE97)</f>
        <v>24</v>
      </c>
      <c r="D97" s="45">
        <v>4</v>
      </c>
      <c r="E97" s="151">
        <v>4</v>
      </c>
      <c r="F97" s="152"/>
      <c r="G97" s="152"/>
      <c r="H97" s="153"/>
      <c r="I97" s="30"/>
      <c r="J97" s="108">
        <v>4</v>
      </c>
      <c r="K97" s="109"/>
      <c r="L97" s="109"/>
      <c r="M97" s="109"/>
      <c r="N97" s="109"/>
      <c r="O97" s="110"/>
      <c r="P97" s="33"/>
      <c r="Q97" s="68"/>
      <c r="R97" s="29"/>
      <c r="S97" s="29">
        <v>4</v>
      </c>
      <c r="T97" s="33">
        <v>4</v>
      </c>
      <c r="U97" s="124"/>
      <c r="V97" s="29"/>
      <c r="W97" s="29"/>
      <c r="X97" s="115"/>
      <c r="Y97" s="29"/>
      <c r="Z97" s="29">
        <v>4</v>
      </c>
      <c r="AA97" s="29">
        <v>4</v>
      </c>
      <c r="AB97" s="29"/>
      <c r="AC97" s="29"/>
      <c r="AD97" s="29"/>
      <c r="AE97" s="29"/>
      <c r="AF97" s="29"/>
      <c r="AG97" s="29" t="s">
        <v>151</v>
      </c>
      <c r="AH97" s="29">
        <v>4</v>
      </c>
      <c r="AI97" s="29"/>
      <c r="AJ97" s="29">
        <v>4</v>
      </c>
      <c r="AK97" s="29"/>
      <c r="AL97" s="29"/>
      <c r="AM97" s="29">
        <v>4</v>
      </c>
      <c r="AN97" s="29"/>
      <c r="AO97" s="31"/>
      <c r="AP97" s="31"/>
      <c r="AQ97" s="29"/>
      <c r="AR97" s="29"/>
      <c r="AS97" s="29">
        <v>4</v>
      </c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>
        <v>4</v>
      </c>
      <c r="BG97" s="29"/>
      <c r="BH97" s="29"/>
      <c r="BI97" s="144">
        <v>4</v>
      </c>
      <c r="BJ97" s="141"/>
      <c r="BK97" s="32"/>
      <c r="BL97" s="112">
        <v>4</v>
      </c>
      <c r="BM97" s="29"/>
      <c r="BN97" s="115"/>
      <c r="BO97" s="29"/>
      <c r="BP97" s="29"/>
      <c r="BQ97" s="29"/>
      <c r="BR97" s="29"/>
      <c r="BS97" s="29"/>
      <c r="BT97" s="29"/>
      <c r="BU97" s="29"/>
      <c r="BV97" s="29"/>
      <c r="BW97" s="77"/>
      <c r="BX97" s="144">
        <v>4</v>
      </c>
      <c r="BY97" s="141"/>
      <c r="BZ97" s="29"/>
      <c r="CA97" s="29"/>
      <c r="CB97" s="30"/>
      <c r="CC97" s="29"/>
      <c r="CD97" s="29"/>
      <c r="CE97" s="29"/>
      <c r="CF97" s="31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T97" s="79"/>
      <c r="CU97" s="70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>
        <v>4</v>
      </c>
      <c r="DQ97" s="29"/>
      <c r="DR97" s="29"/>
      <c r="DS97" s="29"/>
      <c r="DT97" s="29"/>
      <c r="DU97" s="29">
        <v>4</v>
      </c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>
        <v>4</v>
      </c>
      <c r="EL97" s="29"/>
      <c r="EM97" s="29"/>
      <c r="EN97" s="29"/>
      <c r="EO97" s="29">
        <v>4</v>
      </c>
      <c r="EP97" s="29">
        <v>4</v>
      </c>
      <c r="EQ97" s="29"/>
      <c r="ER97" s="29"/>
      <c r="ES97" s="29"/>
      <c r="ET97" s="29"/>
      <c r="EU97" s="29"/>
      <c r="EV97" s="29">
        <v>4</v>
      </c>
      <c r="EW97" s="29">
        <v>4</v>
      </c>
      <c r="EX97" s="29">
        <v>4</v>
      </c>
      <c r="EY97" s="29"/>
      <c r="EZ97" s="29"/>
      <c r="FA97" s="29"/>
      <c r="FB97" s="29"/>
      <c r="FC97" s="29"/>
      <c r="FD97" s="29"/>
      <c r="FE97" s="29"/>
    </row>
    <row r="98" spans="1:161" s="23" customFormat="1" ht="15">
      <c r="A98" s="35">
        <v>95</v>
      </c>
      <c r="B98" s="25" t="s">
        <v>244</v>
      </c>
      <c r="C98" s="26">
        <f>COUNTA(D98:FE98)</f>
        <v>17</v>
      </c>
      <c r="D98" s="27">
        <v>2</v>
      </c>
      <c r="E98" s="28"/>
      <c r="F98" s="29"/>
      <c r="G98" s="29"/>
      <c r="H98" s="30"/>
      <c r="I98" s="46">
        <v>2</v>
      </c>
      <c r="J98" s="29"/>
      <c r="K98" s="31"/>
      <c r="L98" s="29"/>
      <c r="M98" s="29">
        <v>2</v>
      </c>
      <c r="N98" s="29">
        <v>4</v>
      </c>
      <c r="O98" s="29"/>
      <c r="P98" s="33"/>
      <c r="Q98" s="68"/>
      <c r="R98" s="29"/>
      <c r="S98" s="29"/>
      <c r="T98" s="33">
        <v>6</v>
      </c>
      <c r="U98" s="124"/>
      <c r="V98" s="29">
        <v>2</v>
      </c>
      <c r="W98" s="29">
        <v>4</v>
      </c>
      <c r="X98" s="115"/>
      <c r="Y98" s="29"/>
      <c r="Z98" s="29"/>
      <c r="AA98" s="29"/>
      <c r="AB98" s="29">
        <v>4</v>
      </c>
      <c r="AC98" s="29"/>
      <c r="AD98" s="29"/>
      <c r="AE98" s="29"/>
      <c r="AF98" s="29"/>
      <c r="AG98" s="29">
        <v>2</v>
      </c>
      <c r="AH98" s="29">
        <v>6</v>
      </c>
      <c r="AI98" s="29"/>
      <c r="AJ98" s="29"/>
      <c r="AK98" s="29"/>
      <c r="AL98" s="29"/>
      <c r="AM98" s="29"/>
      <c r="AN98" s="29"/>
      <c r="AO98" s="31"/>
      <c r="AP98" s="31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32"/>
      <c r="BM98" s="29"/>
      <c r="BN98" s="115"/>
      <c r="BO98" s="29"/>
      <c r="BP98" s="29"/>
      <c r="BQ98" s="29"/>
      <c r="BR98" s="29"/>
      <c r="BS98" s="29"/>
      <c r="BT98" s="29"/>
      <c r="BU98" s="29">
        <v>2</v>
      </c>
      <c r="BV98" s="29"/>
      <c r="BW98" s="31"/>
      <c r="BX98" s="29"/>
      <c r="BY98" s="29"/>
      <c r="BZ98" s="29"/>
      <c r="CA98" s="29"/>
      <c r="CB98" s="30"/>
      <c r="CC98" s="29"/>
      <c r="CD98" s="29"/>
      <c r="CE98" s="29"/>
      <c r="CF98" s="31"/>
      <c r="CG98" s="29"/>
      <c r="CH98" s="29"/>
      <c r="CI98" s="29" t="s">
        <v>288</v>
      </c>
      <c r="CJ98" s="29"/>
      <c r="CK98" s="29"/>
      <c r="CL98" s="29"/>
      <c r="CM98" s="29"/>
      <c r="CN98" s="29"/>
      <c r="CO98" s="29"/>
      <c r="CP98" s="29"/>
      <c r="CQ98" s="29"/>
      <c r="CR98" s="29"/>
      <c r="CT98" s="79"/>
      <c r="CU98" s="70"/>
      <c r="CV98" s="29"/>
      <c r="CW98" s="29"/>
      <c r="CX98" s="29"/>
      <c r="CY98" s="29"/>
      <c r="CZ98" s="29"/>
      <c r="DA98" s="29">
        <v>4</v>
      </c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>
        <v>4</v>
      </c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>
        <v>4</v>
      </c>
      <c r="EK98" s="33">
        <v>4</v>
      </c>
      <c r="EL98" s="47"/>
      <c r="EM98" s="29"/>
      <c r="EN98" s="29"/>
      <c r="EO98" s="29"/>
      <c r="EP98" s="29"/>
      <c r="EQ98" s="29"/>
      <c r="ER98" s="29"/>
      <c r="ES98" s="29" t="s">
        <v>288</v>
      </c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</row>
    <row r="99" spans="1:161" s="23" customFormat="1" ht="15">
      <c r="A99" s="35">
        <v>96</v>
      </c>
      <c r="B99" s="25" t="s">
        <v>245</v>
      </c>
      <c r="C99" s="26">
        <f>COUNTA(D99:FE99)</f>
        <v>33</v>
      </c>
      <c r="D99" s="27"/>
      <c r="E99" s="28">
        <v>4</v>
      </c>
      <c r="F99" s="29"/>
      <c r="G99" s="29">
        <v>4</v>
      </c>
      <c r="H99" s="30"/>
      <c r="I99" s="30"/>
      <c r="J99" s="29">
        <v>4</v>
      </c>
      <c r="K99" s="31"/>
      <c r="L99" s="31"/>
      <c r="M99" s="29"/>
      <c r="N99" s="29"/>
      <c r="O99" s="29"/>
      <c r="P99" s="33">
        <v>4</v>
      </c>
      <c r="Q99" s="68"/>
      <c r="R99" s="29"/>
      <c r="S99" s="29"/>
      <c r="T99" s="33"/>
      <c r="U99" s="124"/>
      <c r="V99" s="37" t="s">
        <v>153</v>
      </c>
      <c r="W99" s="29" t="s">
        <v>284</v>
      </c>
      <c r="X99" s="115"/>
      <c r="Y99" s="29"/>
      <c r="Z99" s="29"/>
      <c r="AA99" s="29">
        <v>4</v>
      </c>
      <c r="AB99" s="29">
        <v>4</v>
      </c>
      <c r="AC99" s="29"/>
      <c r="AD99" s="29"/>
      <c r="AE99" s="29"/>
      <c r="AF99" s="29" t="s">
        <v>151</v>
      </c>
      <c r="AG99" s="29"/>
      <c r="AH99" s="29">
        <v>6</v>
      </c>
      <c r="AI99" s="29"/>
      <c r="AJ99" s="29">
        <v>4</v>
      </c>
      <c r="AK99" s="29"/>
      <c r="AL99" s="29">
        <v>4</v>
      </c>
      <c r="AM99" s="29"/>
      <c r="AN99" s="29"/>
      <c r="AO99" s="31"/>
      <c r="AP99" s="31"/>
      <c r="AQ99" s="29"/>
      <c r="AR99" s="29"/>
      <c r="AS99" s="29"/>
      <c r="AT99" s="29"/>
      <c r="AU99" s="29"/>
      <c r="AV99" s="29"/>
      <c r="AW99" s="29"/>
      <c r="AX99" s="29">
        <v>2</v>
      </c>
      <c r="AY99" s="29">
        <v>4</v>
      </c>
      <c r="AZ99" s="29">
        <v>2</v>
      </c>
      <c r="BA99" s="29"/>
      <c r="BB99" s="29"/>
      <c r="BC99" s="29"/>
      <c r="BD99" s="29"/>
      <c r="BE99" s="29"/>
      <c r="BF99" s="29"/>
      <c r="BG99" s="29"/>
      <c r="BH99" s="29"/>
      <c r="BI99" s="29">
        <v>4</v>
      </c>
      <c r="BJ99" s="29">
        <v>4</v>
      </c>
      <c r="BK99" s="32"/>
      <c r="BM99" s="29"/>
      <c r="BN99" s="115"/>
      <c r="BO99" s="29">
        <v>4</v>
      </c>
      <c r="BP99" s="29"/>
      <c r="BQ99" s="29"/>
      <c r="BR99" s="29"/>
      <c r="BS99" s="29"/>
      <c r="BT99" s="29"/>
      <c r="BU99" s="29"/>
      <c r="BV99" s="29"/>
      <c r="BW99" s="31"/>
      <c r="BX99" s="29"/>
      <c r="BY99" s="29"/>
      <c r="BZ99" s="29"/>
      <c r="CA99" s="29"/>
      <c r="CB99" s="30"/>
      <c r="CC99" s="29">
        <v>4</v>
      </c>
      <c r="CD99" s="29">
        <v>4</v>
      </c>
      <c r="CE99" s="29"/>
      <c r="CF99" s="31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T99" s="79"/>
      <c r="CU99" s="70"/>
      <c r="CV99" s="29"/>
      <c r="CW99" s="29"/>
      <c r="CX99" s="29"/>
      <c r="CY99" s="29"/>
      <c r="CZ99" s="29"/>
      <c r="DA99" s="29"/>
      <c r="DB99" s="29"/>
      <c r="DC99" s="29">
        <v>2</v>
      </c>
      <c r="DD99" s="29">
        <v>4</v>
      </c>
      <c r="DE99" s="29"/>
      <c r="DF99" s="29"/>
      <c r="DG99" s="29"/>
      <c r="DH99" s="29"/>
      <c r="DI99" s="29"/>
      <c r="DJ99" s="29"/>
      <c r="DK99" s="29"/>
      <c r="DL99" s="29">
        <v>4</v>
      </c>
      <c r="DM99" s="29">
        <v>4</v>
      </c>
      <c r="DN99" s="29"/>
      <c r="DO99" s="29"/>
      <c r="DP99" s="29">
        <v>4</v>
      </c>
      <c r="DQ99" s="29"/>
      <c r="DR99" s="29"/>
      <c r="DT99" s="29"/>
      <c r="DU99" s="29"/>
      <c r="DV99" s="29"/>
      <c r="DW99" s="29"/>
      <c r="DX99" s="29"/>
      <c r="DY99" s="29"/>
      <c r="DZ99" s="29"/>
      <c r="EA99" s="29">
        <v>4</v>
      </c>
      <c r="EB99" s="29"/>
      <c r="EC99" s="29">
        <v>4</v>
      </c>
      <c r="ED99" s="29"/>
      <c r="EE99" s="29"/>
      <c r="EF99" s="29"/>
      <c r="EG99" s="29">
        <v>4</v>
      </c>
      <c r="EH99" s="29"/>
      <c r="EI99" s="29"/>
      <c r="EJ99" s="29">
        <v>4</v>
      </c>
      <c r="EK99" s="29">
        <v>4</v>
      </c>
      <c r="EL99" s="29"/>
      <c r="EM99" s="29">
        <v>4</v>
      </c>
      <c r="EN99" s="29"/>
      <c r="EO99" s="29"/>
      <c r="EP99" s="29"/>
      <c r="EQ99" s="29"/>
      <c r="ER99" s="29"/>
      <c r="ES99" s="29">
        <v>2</v>
      </c>
      <c r="ET99" s="29">
        <v>4</v>
      </c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</row>
    <row r="100" spans="1:161" s="23" customFormat="1" ht="15">
      <c r="A100" s="35">
        <v>97</v>
      </c>
      <c r="B100" s="25" t="s">
        <v>246</v>
      </c>
      <c r="C100" s="26">
        <f aca="true" t="shared" si="4" ref="C100:C128">COUNTA(D100:FE100)</f>
        <v>1</v>
      </c>
      <c r="D100" s="27"/>
      <c r="E100" s="28"/>
      <c r="F100" s="29"/>
      <c r="G100" s="29"/>
      <c r="H100" s="30"/>
      <c r="I100" s="30"/>
      <c r="J100" s="29"/>
      <c r="K100" s="31"/>
      <c r="L100" s="31"/>
      <c r="M100" s="29"/>
      <c r="N100" s="29"/>
      <c r="O100" s="29"/>
      <c r="P100" s="33"/>
      <c r="Q100" s="68"/>
      <c r="R100" s="29"/>
      <c r="S100" s="29"/>
      <c r="T100" s="33">
        <v>4</v>
      </c>
      <c r="U100" s="124"/>
      <c r="V100" s="29"/>
      <c r="W100" s="29"/>
      <c r="X100" s="115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31"/>
      <c r="AP100" s="31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32"/>
      <c r="BM100" s="29"/>
      <c r="BN100" s="115"/>
      <c r="BO100" s="29"/>
      <c r="BP100" s="29"/>
      <c r="BQ100" s="29"/>
      <c r="BR100" s="29"/>
      <c r="BS100" s="29"/>
      <c r="BT100" s="29"/>
      <c r="BU100" s="29"/>
      <c r="BV100" s="29"/>
      <c r="BW100" s="31"/>
      <c r="BX100" s="29"/>
      <c r="BY100" s="29"/>
      <c r="BZ100" s="29"/>
      <c r="CA100" s="29"/>
      <c r="CB100" s="30"/>
      <c r="CC100" s="29"/>
      <c r="CD100" s="29"/>
      <c r="CE100" s="29"/>
      <c r="CF100" s="31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T100" s="79"/>
      <c r="CU100" s="70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</row>
    <row r="101" spans="1:161" s="23" customFormat="1" ht="15">
      <c r="A101" s="35">
        <v>98</v>
      </c>
      <c r="B101" s="25" t="s">
        <v>247</v>
      </c>
      <c r="C101" s="26">
        <f t="shared" si="4"/>
        <v>21</v>
      </c>
      <c r="D101" s="27"/>
      <c r="E101" s="28"/>
      <c r="F101" s="29"/>
      <c r="G101" s="29"/>
      <c r="H101" s="30"/>
      <c r="I101" s="30"/>
      <c r="J101" s="29">
        <v>4</v>
      </c>
      <c r="K101" s="31"/>
      <c r="L101" s="31"/>
      <c r="M101" s="29"/>
      <c r="N101" s="29"/>
      <c r="O101" s="29"/>
      <c r="P101" s="33"/>
      <c r="Q101" s="68"/>
      <c r="R101" s="29"/>
      <c r="S101" s="29"/>
      <c r="T101" s="33">
        <v>4</v>
      </c>
      <c r="U101" s="124"/>
      <c r="V101" s="29"/>
      <c r="W101" s="29">
        <v>4</v>
      </c>
      <c r="X101" s="115">
        <v>4</v>
      </c>
      <c r="Y101" s="29"/>
      <c r="Z101" s="29"/>
      <c r="AA101" s="29"/>
      <c r="AB101" s="29"/>
      <c r="AC101" s="29"/>
      <c r="AD101" s="29"/>
      <c r="AE101" s="29"/>
      <c r="AF101" s="29"/>
      <c r="AG101" s="29"/>
      <c r="AH101" s="29">
        <v>4</v>
      </c>
      <c r="AI101" s="29"/>
      <c r="AJ101" s="29"/>
      <c r="AK101" s="29"/>
      <c r="AL101" s="29"/>
      <c r="AM101" s="29"/>
      <c r="AN101" s="29"/>
      <c r="AO101" s="31"/>
      <c r="AP101" s="31"/>
      <c r="AQ101" s="29">
        <v>4</v>
      </c>
      <c r="AR101" s="29"/>
      <c r="AS101" s="37" t="s">
        <v>153</v>
      </c>
      <c r="AT101" s="29"/>
      <c r="AU101" s="29"/>
      <c r="AV101" s="29"/>
      <c r="AW101" s="29"/>
      <c r="AX101" s="29"/>
      <c r="AY101" s="29"/>
      <c r="AZ101" s="29">
        <v>4</v>
      </c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32"/>
      <c r="BL101" s="23">
        <v>4</v>
      </c>
      <c r="BM101" s="29">
        <v>4</v>
      </c>
      <c r="BN101" s="115"/>
      <c r="BO101" s="29"/>
      <c r="BP101" s="29"/>
      <c r="BQ101" s="29"/>
      <c r="BR101" s="29"/>
      <c r="BS101" s="29"/>
      <c r="BT101" s="29"/>
      <c r="BU101" s="29">
        <v>4</v>
      </c>
      <c r="BV101" s="29"/>
      <c r="BW101" s="31"/>
      <c r="BX101" s="29"/>
      <c r="BY101" s="29"/>
      <c r="BZ101" s="29"/>
      <c r="CA101" s="29"/>
      <c r="CB101" s="30"/>
      <c r="CC101" s="29"/>
      <c r="CD101" s="29"/>
      <c r="CE101" s="29"/>
      <c r="CF101" s="31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T101" s="79"/>
      <c r="CU101" s="70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>
        <v>4</v>
      </c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>
        <v>4</v>
      </c>
      <c r="EK101" s="29">
        <v>4</v>
      </c>
      <c r="EL101" s="29"/>
      <c r="EM101" s="29">
        <v>4</v>
      </c>
      <c r="EN101" s="29"/>
      <c r="EO101" s="29">
        <v>4</v>
      </c>
      <c r="EP101" s="29"/>
      <c r="EQ101" s="29">
        <v>4</v>
      </c>
      <c r="ER101" s="29"/>
      <c r="ES101" s="29">
        <v>4</v>
      </c>
      <c r="ET101" s="29">
        <v>4</v>
      </c>
      <c r="EU101" s="29"/>
      <c r="EV101" s="29"/>
      <c r="EW101" s="29"/>
      <c r="EX101" s="29">
        <v>4</v>
      </c>
      <c r="EY101" s="29"/>
      <c r="EZ101" s="29"/>
      <c r="FA101" s="29"/>
      <c r="FB101" s="29"/>
      <c r="FC101" s="29">
        <v>4</v>
      </c>
      <c r="FD101" s="29"/>
      <c r="FE101" s="29"/>
    </row>
    <row r="102" spans="1:161" s="23" customFormat="1" ht="15">
      <c r="A102" s="35">
        <v>99</v>
      </c>
      <c r="B102" s="48" t="s">
        <v>248</v>
      </c>
      <c r="C102" s="26">
        <f t="shared" si="4"/>
        <v>15</v>
      </c>
      <c r="D102" s="27">
        <v>4</v>
      </c>
      <c r="E102" s="28">
        <v>4</v>
      </c>
      <c r="F102" s="29"/>
      <c r="G102" s="29"/>
      <c r="H102" s="30"/>
      <c r="I102" s="30"/>
      <c r="J102" s="29"/>
      <c r="K102" s="31"/>
      <c r="L102" s="31"/>
      <c r="M102" s="29"/>
      <c r="N102" s="29"/>
      <c r="O102" s="29"/>
      <c r="P102" s="33"/>
      <c r="Q102" s="68"/>
      <c r="R102" s="29"/>
      <c r="S102" s="29"/>
      <c r="T102" s="33"/>
      <c r="U102" s="124"/>
      <c r="V102" s="29"/>
      <c r="W102" s="29"/>
      <c r="X102" s="115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31"/>
      <c r="AP102" s="31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32"/>
      <c r="BL102" s="23">
        <v>4</v>
      </c>
      <c r="BM102" s="29"/>
      <c r="BN102" s="115"/>
      <c r="BO102" s="29"/>
      <c r="BP102" s="29"/>
      <c r="BQ102" s="29"/>
      <c r="BR102" s="29"/>
      <c r="BS102" s="29"/>
      <c r="BT102" s="29"/>
      <c r="BU102" s="29">
        <v>4</v>
      </c>
      <c r="BV102" s="29"/>
      <c r="BW102" s="31"/>
      <c r="BX102" s="29">
        <v>4</v>
      </c>
      <c r="BY102" s="29"/>
      <c r="BZ102" s="29"/>
      <c r="CA102" s="29"/>
      <c r="CB102" s="30"/>
      <c r="CC102" s="29"/>
      <c r="CD102" s="29"/>
      <c r="CE102" s="29"/>
      <c r="CF102" s="31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T102" s="79"/>
      <c r="CU102" s="70"/>
      <c r="CV102" s="29"/>
      <c r="CW102" s="29"/>
      <c r="CX102" s="29"/>
      <c r="CY102" s="29"/>
      <c r="CZ102" s="29"/>
      <c r="DA102" s="29">
        <v>4</v>
      </c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>
        <v>4</v>
      </c>
      <c r="DM102" s="29"/>
      <c r="DN102" s="29"/>
      <c r="DO102" s="29"/>
      <c r="DP102" s="29">
        <v>4</v>
      </c>
      <c r="DQ102" s="29"/>
      <c r="DR102" s="29"/>
      <c r="DS102" s="29"/>
      <c r="DT102" s="29"/>
      <c r="DU102" s="29"/>
      <c r="DV102" s="29"/>
      <c r="DW102" s="29"/>
      <c r="DX102" s="29"/>
      <c r="DY102" s="29">
        <v>4</v>
      </c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>
        <v>4</v>
      </c>
      <c r="EL102" s="29"/>
      <c r="EM102" s="29"/>
      <c r="EN102" s="29"/>
      <c r="EO102" s="29"/>
      <c r="EP102" s="29">
        <v>4</v>
      </c>
      <c r="EQ102" s="29">
        <v>4</v>
      </c>
      <c r="ER102" s="29"/>
      <c r="ES102" s="29"/>
      <c r="ET102" s="29">
        <v>4</v>
      </c>
      <c r="EU102" s="29"/>
      <c r="EV102" s="29">
        <v>4</v>
      </c>
      <c r="EW102" s="29">
        <v>4</v>
      </c>
      <c r="EX102" s="29"/>
      <c r="EY102" s="29"/>
      <c r="EZ102" s="29"/>
      <c r="FA102" s="29"/>
      <c r="FB102" s="29"/>
      <c r="FC102" s="29"/>
      <c r="FD102" s="29"/>
      <c r="FE102" s="29"/>
    </row>
    <row r="103" spans="1:161" s="23" customFormat="1" ht="15">
      <c r="A103" s="35">
        <v>100</v>
      </c>
      <c r="B103" s="25" t="s">
        <v>249</v>
      </c>
      <c r="C103" s="26">
        <f t="shared" si="4"/>
        <v>3</v>
      </c>
      <c r="D103" s="27"/>
      <c r="E103" s="28"/>
      <c r="F103" s="29"/>
      <c r="G103" s="29"/>
      <c r="H103" s="30"/>
      <c r="I103" s="30"/>
      <c r="J103" s="29">
        <v>4</v>
      </c>
      <c r="K103" s="31"/>
      <c r="L103" s="31"/>
      <c r="M103" s="29"/>
      <c r="N103" s="29"/>
      <c r="O103" s="29"/>
      <c r="P103" s="33"/>
      <c r="Q103" s="68"/>
      <c r="R103" s="29"/>
      <c r="S103" s="29"/>
      <c r="T103" s="33"/>
      <c r="U103" s="124"/>
      <c r="V103" s="29"/>
      <c r="W103" s="29"/>
      <c r="X103" s="115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>
        <v>4</v>
      </c>
      <c r="AN103" s="29"/>
      <c r="AO103" s="31"/>
      <c r="AP103" s="31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32"/>
      <c r="BM103" s="29"/>
      <c r="BN103" s="115"/>
      <c r="BO103" s="29"/>
      <c r="BP103" s="29"/>
      <c r="BQ103" s="29"/>
      <c r="BR103" s="29"/>
      <c r="BS103" s="29"/>
      <c r="BT103" s="29"/>
      <c r="BU103" s="29"/>
      <c r="BV103" s="29"/>
      <c r="BW103" s="31"/>
      <c r="BX103" s="29"/>
      <c r="BY103" s="29"/>
      <c r="BZ103" s="29"/>
      <c r="CA103" s="29"/>
      <c r="CB103" s="30"/>
      <c r="CC103" s="29"/>
      <c r="CD103" s="29"/>
      <c r="CE103" s="29"/>
      <c r="CF103" s="31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T103" s="79"/>
      <c r="CU103" s="70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>
        <v>4</v>
      </c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</row>
    <row r="104" spans="1:161" s="23" customFormat="1" ht="15">
      <c r="A104" s="35">
        <v>101</v>
      </c>
      <c r="B104" s="25" t="s">
        <v>250</v>
      </c>
      <c r="C104" s="26">
        <f t="shared" si="4"/>
        <v>6</v>
      </c>
      <c r="D104" s="27"/>
      <c r="E104" s="28"/>
      <c r="F104" s="29"/>
      <c r="G104" s="29"/>
      <c r="H104" s="30"/>
      <c r="I104" s="30"/>
      <c r="J104" s="29"/>
      <c r="K104" s="31"/>
      <c r="L104" s="31"/>
      <c r="M104" s="29"/>
      <c r="N104" s="29"/>
      <c r="O104" s="29"/>
      <c r="P104" s="33"/>
      <c r="Q104" s="68"/>
      <c r="R104" s="29"/>
      <c r="S104" s="29"/>
      <c r="T104" s="33"/>
      <c r="U104" s="124"/>
      <c r="V104" s="29"/>
      <c r="W104" s="29"/>
      <c r="X104" s="115"/>
      <c r="Y104" s="29"/>
      <c r="Z104" s="29"/>
      <c r="AA104" s="29"/>
      <c r="AB104" s="29"/>
      <c r="AC104" s="29"/>
      <c r="AD104" s="29"/>
      <c r="AE104" s="29"/>
      <c r="AF104" s="29"/>
      <c r="AG104" s="29"/>
      <c r="AH104" s="29">
        <v>6</v>
      </c>
      <c r="AI104" s="29"/>
      <c r="AJ104" s="29"/>
      <c r="AK104" s="29"/>
      <c r="AL104" s="29"/>
      <c r="AM104" s="29">
        <v>4</v>
      </c>
      <c r="AN104" s="29"/>
      <c r="AO104" s="31"/>
      <c r="AP104" s="31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>
        <v>4</v>
      </c>
      <c r="BA104" s="29"/>
      <c r="BB104" s="29"/>
      <c r="BC104" s="29"/>
      <c r="BD104" s="29"/>
      <c r="BE104" s="29"/>
      <c r="BF104" s="29"/>
      <c r="BG104" s="29"/>
      <c r="BH104" s="29"/>
      <c r="BI104" s="29"/>
      <c r="BJ104" s="29">
        <v>4</v>
      </c>
      <c r="BK104" s="32"/>
      <c r="BM104" s="29"/>
      <c r="BN104" s="115"/>
      <c r="BO104" s="29"/>
      <c r="BP104" s="29"/>
      <c r="BQ104" s="29"/>
      <c r="BR104" s="29"/>
      <c r="BS104" s="29"/>
      <c r="BT104" s="29"/>
      <c r="BU104" s="29"/>
      <c r="BV104" s="29"/>
      <c r="BW104" s="31"/>
      <c r="BX104" s="29"/>
      <c r="BY104" s="29"/>
      <c r="BZ104" s="29"/>
      <c r="CA104" s="29"/>
      <c r="CB104" s="30"/>
      <c r="CC104" s="29"/>
      <c r="CD104" s="29"/>
      <c r="CE104" s="29"/>
      <c r="CF104" s="31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T104" s="79"/>
      <c r="CU104" s="70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>
        <v>4</v>
      </c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>
        <v>4</v>
      </c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</row>
    <row r="105" spans="1:161" s="23" customFormat="1" ht="15">
      <c r="A105" s="35">
        <v>102</v>
      </c>
      <c r="B105" s="25" t="s">
        <v>251</v>
      </c>
      <c r="C105" s="26">
        <f t="shared" si="4"/>
        <v>12</v>
      </c>
      <c r="D105" s="27">
        <v>4</v>
      </c>
      <c r="E105" s="28"/>
      <c r="F105" s="29"/>
      <c r="G105" s="29"/>
      <c r="H105" s="30"/>
      <c r="I105" s="30"/>
      <c r="J105" s="29"/>
      <c r="K105" s="31"/>
      <c r="L105" s="31"/>
      <c r="M105" s="29"/>
      <c r="N105" s="29"/>
      <c r="O105" s="29"/>
      <c r="P105" s="33">
        <v>4</v>
      </c>
      <c r="Q105" s="68"/>
      <c r="R105" s="29"/>
      <c r="S105" s="29"/>
      <c r="T105" s="33">
        <v>4</v>
      </c>
      <c r="U105" s="124"/>
      <c r="V105" s="29"/>
      <c r="W105" s="29"/>
      <c r="X105" s="115">
        <v>4</v>
      </c>
      <c r="Y105" s="29"/>
      <c r="Z105" s="29"/>
      <c r="AA105" s="29"/>
      <c r="AB105" s="29">
        <v>4</v>
      </c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31"/>
      <c r="AP105" s="31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>
        <v>4</v>
      </c>
      <c r="BK105" s="32"/>
      <c r="BL105" s="23">
        <v>4</v>
      </c>
      <c r="BM105" s="29"/>
      <c r="BN105" s="115"/>
      <c r="BO105" s="29"/>
      <c r="BP105" s="29"/>
      <c r="BQ105" s="29"/>
      <c r="BR105" s="29"/>
      <c r="BS105" s="29"/>
      <c r="BT105" s="29"/>
      <c r="BU105" s="37"/>
      <c r="BV105" s="29"/>
      <c r="BW105" s="31"/>
      <c r="BX105" s="29"/>
      <c r="BY105" s="29"/>
      <c r="BZ105" s="29"/>
      <c r="CA105" s="29"/>
      <c r="CB105" s="30"/>
      <c r="CC105" s="29"/>
      <c r="CD105" s="29"/>
      <c r="CE105" s="29"/>
      <c r="CF105" s="31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T105" s="79"/>
      <c r="CU105" s="70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>
        <v>4</v>
      </c>
      <c r="DR105" s="144">
        <v>4</v>
      </c>
      <c r="DS105" s="136"/>
      <c r="DT105" s="136"/>
      <c r="DU105" s="136"/>
      <c r="DV105" s="136"/>
      <c r="DW105" s="136"/>
      <c r="DX105" s="136"/>
      <c r="DY105" s="136"/>
      <c r="DZ105" s="136"/>
      <c r="EA105" s="136"/>
      <c r="EB105" s="136"/>
      <c r="EC105" s="136"/>
      <c r="ED105" s="136"/>
      <c r="EE105" s="136"/>
      <c r="EF105" s="136"/>
      <c r="EG105" s="136"/>
      <c r="EH105" s="136"/>
      <c r="EI105" s="141"/>
      <c r="EJ105" s="29">
        <v>4</v>
      </c>
      <c r="EK105" s="29"/>
      <c r="EL105" s="29"/>
      <c r="EM105" s="29"/>
      <c r="EN105" s="29"/>
      <c r="EO105" s="29"/>
      <c r="EP105" s="29">
        <v>4</v>
      </c>
      <c r="EQ105" s="29"/>
      <c r="ER105" s="29"/>
      <c r="ES105" s="29"/>
      <c r="ET105" s="29"/>
      <c r="EU105" s="29"/>
      <c r="EV105" s="29">
        <v>4</v>
      </c>
      <c r="EW105" s="29"/>
      <c r="EX105" s="29"/>
      <c r="EY105" s="29"/>
      <c r="EZ105" s="29"/>
      <c r="FA105" s="29"/>
      <c r="FB105" s="29"/>
      <c r="FC105" s="29"/>
      <c r="FD105" s="29"/>
      <c r="FE105" s="29"/>
    </row>
    <row r="106" spans="1:161" s="23" customFormat="1" ht="15">
      <c r="A106" s="35">
        <v>103</v>
      </c>
      <c r="B106" s="25" t="s">
        <v>252</v>
      </c>
      <c r="C106" s="26">
        <f t="shared" si="4"/>
        <v>13</v>
      </c>
      <c r="D106" s="27"/>
      <c r="E106" s="28"/>
      <c r="F106" s="29"/>
      <c r="G106" s="29"/>
      <c r="H106" s="30"/>
      <c r="I106" s="30"/>
      <c r="J106" s="29">
        <v>4</v>
      </c>
      <c r="K106" s="31"/>
      <c r="L106" s="31"/>
      <c r="M106" s="29"/>
      <c r="N106" s="29"/>
      <c r="O106" s="29"/>
      <c r="P106" s="33">
        <v>4</v>
      </c>
      <c r="Q106" s="68"/>
      <c r="R106" s="29"/>
      <c r="S106" s="29"/>
      <c r="T106" s="33">
        <v>4</v>
      </c>
      <c r="U106" s="124"/>
      <c r="V106" s="29"/>
      <c r="W106" s="37" t="s">
        <v>153</v>
      </c>
      <c r="X106" s="115"/>
      <c r="Y106" s="29"/>
      <c r="Z106" s="29"/>
      <c r="AA106" s="29"/>
      <c r="AB106" s="29"/>
      <c r="AC106" s="29"/>
      <c r="AD106" s="29"/>
      <c r="AE106" s="29"/>
      <c r="AF106" s="29"/>
      <c r="AG106" s="29">
        <v>4</v>
      </c>
      <c r="AH106" s="29">
        <v>6</v>
      </c>
      <c r="AI106" s="29"/>
      <c r="AJ106" s="29"/>
      <c r="AK106" s="29"/>
      <c r="AL106" s="29"/>
      <c r="AM106" s="29">
        <v>4</v>
      </c>
      <c r="AN106" s="29"/>
      <c r="AO106" s="31"/>
      <c r="AP106" s="31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32"/>
      <c r="BM106" s="29"/>
      <c r="BN106" s="115"/>
      <c r="BO106" s="29" t="s">
        <v>294</v>
      </c>
      <c r="BP106" s="29"/>
      <c r="BQ106" s="29"/>
      <c r="BR106" s="29"/>
      <c r="BS106" s="29"/>
      <c r="BT106" s="29"/>
      <c r="BU106" s="29"/>
      <c r="BV106" s="29"/>
      <c r="BW106" s="31"/>
      <c r="BX106" s="29"/>
      <c r="BY106" s="29"/>
      <c r="BZ106" s="29"/>
      <c r="CA106" s="29"/>
      <c r="CB106" s="30"/>
      <c r="CC106" s="29"/>
      <c r="CD106" s="29"/>
      <c r="CE106" s="29"/>
      <c r="CF106" s="31"/>
      <c r="CG106" s="29"/>
      <c r="CH106" s="29"/>
      <c r="CI106" s="29"/>
      <c r="CJ106" s="29"/>
      <c r="CK106" s="37"/>
      <c r="CL106" s="136">
        <v>4</v>
      </c>
      <c r="CM106" s="136"/>
      <c r="CN106" s="141"/>
      <c r="CO106" s="29"/>
      <c r="CP106" s="29"/>
      <c r="CQ106" s="29"/>
      <c r="CR106" s="29"/>
      <c r="CT106" s="79"/>
      <c r="CU106" s="70"/>
      <c r="CV106" s="29"/>
      <c r="CW106" s="29"/>
      <c r="CX106" s="29"/>
      <c r="CY106" s="29"/>
      <c r="CZ106" s="29"/>
      <c r="DA106" s="29"/>
      <c r="DB106" s="29"/>
      <c r="DC106" s="29">
        <v>4</v>
      </c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>
        <v>4</v>
      </c>
      <c r="EK106" s="29">
        <v>4</v>
      </c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>
        <v>4</v>
      </c>
      <c r="EW106" s="29"/>
      <c r="EX106" s="29"/>
      <c r="EY106" s="29"/>
      <c r="EZ106" s="29"/>
      <c r="FA106" s="29"/>
      <c r="FB106" s="29"/>
      <c r="FC106" s="29"/>
      <c r="FD106" s="29"/>
      <c r="FE106" s="29"/>
    </row>
    <row r="107" spans="1:161" s="23" customFormat="1" ht="15">
      <c r="A107" s="35">
        <v>104</v>
      </c>
      <c r="B107" s="25" t="s">
        <v>253</v>
      </c>
      <c r="C107" s="26">
        <f t="shared" si="4"/>
        <v>1</v>
      </c>
      <c r="D107" s="27">
        <v>4</v>
      </c>
      <c r="E107" s="28"/>
      <c r="F107" s="29"/>
      <c r="G107" s="29"/>
      <c r="H107" s="30"/>
      <c r="I107" s="30"/>
      <c r="J107" s="29"/>
      <c r="K107" s="31"/>
      <c r="L107" s="31"/>
      <c r="M107" s="29"/>
      <c r="N107" s="29"/>
      <c r="O107" s="29"/>
      <c r="P107" s="33"/>
      <c r="Q107" s="68"/>
      <c r="R107" s="29"/>
      <c r="S107" s="29"/>
      <c r="T107" s="33"/>
      <c r="U107" s="124"/>
      <c r="V107" s="29"/>
      <c r="W107" s="29"/>
      <c r="X107" s="115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31"/>
      <c r="AP107" s="31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32"/>
      <c r="BM107" s="29"/>
      <c r="BN107" s="115"/>
      <c r="BO107" s="29"/>
      <c r="BP107" s="29"/>
      <c r="BQ107" s="29"/>
      <c r="BR107" s="29"/>
      <c r="BS107" s="29"/>
      <c r="BT107" s="29"/>
      <c r="BU107" s="29"/>
      <c r="BV107" s="29"/>
      <c r="BW107" s="31"/>
      <c r="BX107" s="29"/>
      <c r="BY107" s="29"/>
      <c r="BZ107" s="29"/>
      <c r="CA107" s="29"/>
      <c r="CB107" s="30"/>
      <c r="CC107" s="29"/>
      <c r="CD107" s="29"/>
      <c r="CE107" s="29"/>
      <c r="CF107" s="31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T107" s="79"/>
      <c r="CU107" s="70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</row>
    <row r="108" spans="1:161" s="23" customFormat="1" ht="15">
      <c r="A108" s="35">
        <v>105</v>
      </c>
      <c r="B108" s="25" t="s">
        <v>254</v>
      </c>
      <c r="C108" s="26">
        <f t="shared" si="4"/>
        <v>1</v>
      </c>
      <c r="D108" s="27"/>
      <c r="E108" s="28"/>
      <c r="F108" s="29"/>
      <c r="G108" s="29"/>
      <c r="H108" s="30"/>
      <c r="I108" s="30"/>
      <c r="J108" s="29"/>
      <c r="K108" s="31"/>
      <c r="L108" s="31"/>
      <c r="M108" s="29"/>
      <c r="N108" s="29"/>
      <c r="O108" s="29"/>
      <c r="P108" s="33"/>
      <c r="Q108" s="68"/>
      <c r="R108" s="144">
        <v>4</v>
      </c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6"/>
      <c r="AZ108" s="136"/>
      <c r="BA108" s="136"/>
      <c r="BB108" s="136"/>
      <c r="BC108" s="136"/>
      <c r="BD108" s="136"/>
      <c r="BE108" s="136"/>
      <c r="BF108" s="136"/>
      <c r="BG108" s="136"/>
      <c r="BH108" s="136"/>
      <c r="BI108" s="136"/>
      <c r="BJ108" s="141"/>
      <c r="BK108" s="32"/>
      <c r="BM108" s="29"/>
      <c r="BN108" s="115"/>
      <c r="BO108" s="29"/>
      <c r="BP108" s="29"/>
      <c r="BQ108" s="29"/>
      <c r="BR108" s="29"/>
      <c r="BS108" s="29"/>
      <c r="BT108" s="29"/>
      <c r="BU108" s="29"/>
      <c r="BV108" s="29"/>
      <c r="BW108" s="31"/>
      <c r="BX108" s="29"/>
      <c r="BY108" s="29"/>
      <c r="BZ108" s="29"/>
      <c r="CA108" s="29"/>
      <c r="CB108" s="30"/>
      <c r="CC108" s="29"/>
      <c r="CD108" s="29"/>
      <c r="CE108" s="29"/>
      <c r="CF108" s="31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T108" s="79"/>
      <c r="CU108" s="70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</row>
    <row r="109" spans="1:161" s="23" customFormat="1" ht="15">
      <c r="A109" s="35">
        <v>106</v>
      </c>
      <c r="B109" s="25" t="s">
        <v>255</v>
      </c>
      <c r="C109" s="26">
        <f t="shared" si="4"/>
        <v>0</v>
      </c>
      <c r="D109" s="27"/>
      <c r="E109" s="28"/>
      <c r="F109" s="29"/>
      <c r="G109" s="29"/>
      <c r="H109" s="30"/>
      <c r="I109" s="30"/>
      <c r="J109" s="29"/>
      <c r="K109" s="31"/>
      <c r="L109" s="31"/>
      <c r="M109" s="29"/>
      <c r="N109" s="29"/>
      <c r="O109" s="29"/>
      <c r="P109" s="33"/>
      <c r="Q109" s="68"/>
      <c r="R109" s="29"/>
      <c r="S109" s="29"/>
      <c r="T109" s="33"/>
      <c r="U109" s="124"/>
      <c r="V109" s="29"/>
      <c r="W109" s="29"/>
      <c r="X109" s="115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31"/>
      <c r="AP109" s="31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32"/>
      <c r="BM109" s="29"/>
      <c r="BN109" s="115"/>
      <c r="BO109" s="29"/>
      <c r="BP109" s="29"/>
      <c r="BQ109" s="29"/>
      <c r="BR109" s="29"/>
      <c r="BS109" s="29"/>
      <c r="BT109" s="29"/>
      <c r="BU109" s="29"/>
      <c r="BV109" s="29"/>
      <c r="BW109" s="31"/>
      <c r="BX109" s="29"/>
      <c r="BY109" s="29"/>
      <c r="BZ109" s="29"/>
      <c r="CA109" s="29"/>
      <c r="CB109" s="30"/>
      <c r="CC109" s="29"/>
      <c r="CD109" s="29"/>
      <c r="CE109" s="29"/>
      <c r="CF109" s="31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T109" s="79"/>
      <c r="CU109" s="70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</row>
    <row r="110" spans="1:161" s="23" customFormat="1" ht="15">
      <c r="A110" s="35">
        <v>107</v>
      </c>
      <c r="B110" s="25" t="s">
        <v>256</v>
      </c>
      <c r="C110" s="26">
        <f t="shared" si="4"/>
        <v>9</v>
      </c>
      <c r="D110" s="27"/>
      <c r="E110" s="28"/>
      <c r="F110" s="29"/>
      <c r="G110" s="29"/>
      <c r="H110" s="30"/>
      <c r="I110" s="30"/>
      <c r="J110" s="29">
        <v>4</v>
      </c>
      <c r="K110" s="31"/>
      <c r="L110" s="31"/>
      <c r="M110" s="29"/>
      <c r="N110" s="29"/>
      <c r="O110" s="29"/>
      <c r="P110" s="33"/>
      <c r="Q110" s="68"/>
      <c r="R110" s="29"/>
      <c r="S110" s="29"/>
      <c r="T110" s="44" t="s">
        <v>153</v>
      </c>
      <c r="U110" s="124"/>
      <c r="V110" s="29"/>
      <c r="W110" s="37" t="s">
        <v>153</v>
      </c>
      <c r="X110" s="113"/>
      <c r="Y110" s="29"/>
      <c r="Z110" s="29"/>
      <c r="AA110" s="29">
        <v>4</v>
      </c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>
        <v>4</v>
      </c>
      <c r="AN110" s="29"/>
      <c r="AO110" s="31"/>
      <c r="AP110" s="31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32"/>
      <c r="BM110" s="29"/>
      <c r="BN110" s="115"/>
      <c r="BO110" s="29"/>
      <c r="BP110" s="29"/>
      <c r="BQ110" s="29"/>
      <c r="BR110" s="29"/>
      <c r="BS110" s="29"/>
      <c r="BT110" s="29"/>
      <c r="BU110" s="29"/>
      <c r="BV110" s="29"/>
      <c r="BW110" s="31"/>
      <c r="BX110" s="29"/>
      <c r="BY110" s="29"/>
      <c r="BZ110" s="29"/>
      <c r="CA110" s="29"/>
      <c r="CB110" s="30"/>
      <c r="CC110" s="29"/>
      <c r="CD110" s="29"/>
      <c r="CE110" s="29"/>
      <c r="CF110" s="31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T110" s="79"/>
      <c r="CU110" s="70"/>
      <c r="CV110" s="29"/>
      <c r="CW110" s="29"/>
      <c r="CX110" s="29"/>
      <c r="CY110" s="29"/>
      <c r="CZ110" s="29"/>
      <c r="DA110" s="29"/>
      <c r="DB110" s="29"/>
      <c r="DC110" s="29"/>
      <c r="DD110" s="29">
        <v>4</v>
      </c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>
        <v>4</v>
      </c>
      <c r="EL110" s="29"/>
      <c r="EM110" s="29"/>
      <c r="EN110" s="29"/>
      <c r="EO110" s="29"/>
      <c r="EP110" s="29"/>
      <c r="EQ110" s="29"/>
      <c r="ER110" s="29"/>
      <c r="ES110" s="29">
        <v>4</v>
      </c>
      <c r="ET110" s="29"/>
      <c r="EU110" s="29"/>
      <c r="EV110" s="29">
        <v>4</v>
      </c>
      <c r="EW110" s="29"/>
      <c r="EX110" s="29"/>
      <c r="EY110" s="29"/>
      <c r="EZ110" s="29"/>
      <c r="FA110" s="29"/>
      <c r="FB110" s="29"/>
      <c r="FC110" s="29"/>
      <c r="FD110" s="29"/>
      <c r="FE110" s="29"/>
    </row>
    <row r="111" spans="1:161" s="23" customFormat="1" ht="15">
      <c r="A111" s="35">
        <v>108</v>
      </c>
      <c r="B111" s="25" t="s">
        <v>257</v>
      </c>
      <c r="C111" s="26">
        <f t="shared" si="4"/>
        <v>6</v>
      </c>
      <c r="D111" s="27"/>
      <c r="E111" s="28"/>
      <c r="F111" s="29"/>
      <c r="G111" s="29"/>
      <c r="H111" s="30"/>
      <c r="I111" s="30"/>
      <c r="J111" s="29"/>
      <c r="K111" s="31"/>
      <c r="L111" s="31"/>
      <c r="M111" s="29"/>
      <c r="N111" s="29"/>
      <c r="O111" s="29"/>
      <c r="P111" s="33"/>
      <c r="Q111" s="68"/>
      <c r="R111" s="29"/>
      <c r="S111" s="29">
        <v>4</v>
      </c>
      <c r="T111" s="33"/>
      <c r="U111" s="124"/>
      <c r="V111" s="29"/>
      <c r="W111" s="29">
        <v>4</v>
      </c>
      <c r="X111" s="115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>
        <v>4</v>
      </c>
      <c r="AN111" s="29"/>
      <c r="AO111" s="31"/>
      <c r="AP111" s="31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 t="s">
        <v>295</v>
      </c>
      <c r="BH111" s="29"/>
      <c r="BI111" s="29"/>
      <c r="BJ111" s="29"/>
      <c r="BK111" s="32"/>
      <c r="BM111" s="29"/>
      <c r="BN111" s="115"/>
      <c r="BO111" s="29"/>
      <c r="BP111" s="29"/>
      <c r="BQ111" s="29"/>
      <c r="BR111" s="29"/>
      <c r="BS111" s="29"/>
      <c r="BT111" s="29"/>
      <c r="BU111" s="29"/>
      <c r="BV111" s="29"/>
      <c r="BW111" s="31"/>
      <c r="BX111" s="29"/>
      <c r="BY111" s="29"/>
      <c r="BZ111" s="29"/>
      <c r="CA111" s="29"/>
      <c r="CB111" s="30"/>
      <c r="CC111" s="29"/>
      <c r="CD111" s="29"/>
      <c r="CE111" s="29"/>
      <c r="CF111" s="31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T111" s="79"/>
      <c r="CU111" s="70"/>
      <c r="CV111" s="29"/>
      <c r="CW111" s="29"/>
      <c r="CX111" s="29"/>
      <c r="CY111" s="29"/>
      <c r="CZ111" s="29"/>
      <c r="DA111" s="29"/>
      <c r="DB111" s="29"/>
      <c r="DC111" s="29"/>
      <c r="DD111" s="29">
        <v>4</v>
      </c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>
        <v>4</v>
      </c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</row>
    <row r="112" spans="1:161" s="23" customFormat="1" ht="15">
      <c r="A112" s="35">
        <v>109</v>
      </c>
      <c r="B112" s="25" t="s">
        <v>258</v>
      </c>
      <c r="C112" s="26">
        <f t="shared" si="4"/>
        <v>2</v>
      </c>
      <c r="D112" s="27"/>
      <c r="E112" s="28"/>
      <c r="F112" s="29"/>
      <c r="G112" s="29"/>
      <c r="H112" s="30"/>
      <c r="I112" s="30"/>
      <c r="J112" s="29"/>
      <c r="K112" s="31"/>
      <c r="L112" s="31"/>
      <c r="M112" s="29"/>
      <c r="N112" s="29"/>
      <c r="O112" s="29"/>
      <c r="P112" s="33"/>
      <c r="Q112" s="68"/>
      <c r="R112" s="29"/>
      <c r="S112" s="29"/>
      <c r="T112" s="33"/>
      <c r="U112" s="124"/>
      <c r="V112" s="29"/>
      <c r="W112" s="29"/>
      <c r="X112" s="115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>
        <v>6</v>
      </c>
      <c r="AN112" s="29"/>
      <c r="AO112" s="31"/>
      <c r="AP112" s="31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32"/>
      <c r="BL112" s="23">
        <v>4</v>
      </c>
      <c r="BM112" s="29"/>
      <c r="BN112" s="115"/>
      <c r="BO112" s="29"/>
      <c r="BP112" s="29"/>
      <c r="BQ112" s="29"/>
      <c r="BR112" s="29"/>
      <c r="BS112" s="29"/>
      <c r="BT112" s="29"/>
      <c r="BU112" s="29"/>
      <c r="BV112" s="29"/>
      <c r="BW112" s="31"/>
      <c r="BX112" s="29"/>
      <c r="BY112" s="29"/>
      <c r="BZ112" s="29"/>
      <c r="CA112" s="29"/>
      <c r="CB112" s="30"/>
      <c r="CC112" s="29"/>
      <c r="CD112" s="29"/>
      <c r="CE112" s="29"/>
      <c r="CF112" s="31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T112" s="79"/>
      <c r="CU112" s="70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</row>
    <row r="113" spans="1:161" s="23" customFormat="1" ht="15">
      <c r="A113" s="35">
        <v>110</v>
      </c>
      <c r="B113" s="25" t="s">
        <v>259</v>
      </c>
      <c r="C113" s="26">
        <f t="shared" si="4"/>
        <v>5</v>
      </c>
      <c r="D113" s="27"/>
      <c r="E113" s="28"/>
      <c r="F113" s="29"/>
      <c r="G113" s="29"/>
      <c r="H113" s="30"/>
      <c r="I113" s="30"/>
      <c r="J113" s="29"/>
      <c r="K113" s="31"/>
      <c r="L113" s="31"/>
      <c r="M113" s="29"/>
      <c r="N113" s="29"/>
      <c r="O113" s="29"/>
      <c r="P113" s="33"/>
      <c r="Q113" s="68"/>
      <c r="R113" s="29"/>
      <c r="S113" s="29"/>
      <c r="T113" s="33">
        <v>4</v>
      </c>
      <c r="U113" s="124"/>
      <c r="V113" s="29"/>
      <c r="W113" s="37" t="s">
        <v>153</v>
      </c>
      <c r="X113" s="115"/>
      <c r="Y113" s="29"/>
      <c r="Z113" s="29"/>
      <c r="AA113" s="29"/>
      <c r="AB113" s="29"/>
      <c r="AC113" s="29"/>
      <c r="AD113" s="29"/>
      <c r="AE113" s="29"/>
      <c r="AF113" s="29">
        <v>4</v>
      </c>
      <c r="AG113" s="29"/>
      <c r="AH113" s="29"/>
      <c r="AI113" s="29"/>
      <c r="AJ113" s="29"/>
      <c r="AK113" s="29"/>
      <c r="AL113" s="29"/>
      <c r="AM113" s="29"/>
      <c r="AN113" s="29"/>
      <c r="AO113" s="31"/>
      <c r="AP113" s="31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32"/>
      <c r="BM113" s="29"/>
      <c r="BN113" s="115"/>
      <c r="BO113" s="29"/>
      <c r="BP113" s="29"/>
      <c r="BQ113" s="29"/>
      <c r="BR113" s="29"/>
      <c r="BS113" s="29"/>
      <c r="BT113" s="29"/>
      <c r="BU113" s="29"/>
      <c r="BV113" s="29"/>
      <c r="BW113" s="31"/>
      <c r="BX113" s="29"/>
      <c r="BY113" s="29"/>
      <c r="BZ113" s="29"/>
      <c r="CA113" s="29"/>
      <c r="CB113" s="30"/>
      <c r="CC113" s="29"/>
      <c r="CD113" s="29"/>
      <c r="CE113" s="29"/>
      <c r="CF113" s="31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T113" s="79"/>
      <c r="CU113" s="70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>
        <v>4</v>
      </c>
      <c r="EL113" s="29"/>
      <c r="EM113" s="29"/>
      <c r="EN113" s="29"/>
      <c r="EO113" s="29"/>
      <c r="EP113" s="29"/>
      <c r="EQ113" s="29"/>
      <c r="ER113" s="144">
        <v>4</v>
      </c>
      <c r="ES113" s="136"/>
      <c r="ET113" s="14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</row>
    <row r="114" spans="1:161" s="23" customFormat="1" ht="15">
      <c r="A114" s="35">
        <v>111</v>
      </c>
      <c r="B114" s="25" t="s">
        <v>260</v>
      </c>
      <c r="C114" s="26">
        <f t="shared" si="4"/>
        <v>2</v>
      </c>
      <c r="D114" s="27"/>
      <c r="E114" s="28"/>
      <c r="F114" s="29"/>
      <c r="G114" s="29"/>
      <c r="H114" s="30"/>
      <c r="I114" s="30"/>
      <c r="J114" s="29"/>
      <c r="K114" s="31"/>
      <c r="L114" s="31"/>
      <c r="M114" s="29"/>
      <c r="N114" s="29"/>
      <c r="O114" s="29"/>
      <c r="P114" s="33"/>
      <c r="Q114" s="68"/>
      <c r="R114" s="29"/>
      <c r="S114" s="29"/>
      <c r="T114" s="33"/>
      <c r="U114" s="124"/>
      <c r="V114" s="29"/>
      <c r="W114" s="29"/>
      <c r="X114" s="115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>
        <v>4</v>
      </c>
      <c r="AM114" s="29"/>
      <c r="AN114" s="29"/>
      <c r="AO114" s="31"/>
      <c r="AP114" s="31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32"/>
      <c r="BM114" s="29"/>
      <c r="BN114" s="115"/>
      <c r="BO114" s="29"/>
      <c r="BP114" s="29"/>
      <c r="BQ114" s="29"/>
      <c r="BR114" s="29"/>
      <c r="BS114" s="29"/>
      <c r="BT114" s="29"/>
      <c r="BU114" s="29"/>
      <c r="BV114" s="29"/>
      <c r="BW114" s="31"/>
      <c r="BX114" s="29"/>
      <c r="BY114" s="29"/>
      <c r="BZ114" s="29"/>
      <c r="CA114" s="29"/>
      <c r="CB114" s="30"/>
      <c r="CC114" s="29"/>
      <c r="CD114" s="29"/>
      <c r="CE114" s="29"/>
      <c r="CF114" s="31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T114" s="79"/>
      <c r="CU114" s="70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>
        <v>4</v>
      </c>
      <c r="EX114" s="29"/>
      <c r="EY114" s="29"/>
      <c r="EZ114" s="29"/>
      <c r="FA114" s="29"/>
      <c r="FB114" s="29"/>
      <c r="FC114" s="29"/>
      <c r="FD114" s="29"/>
      <c r="FE114" s="29"/>
    </row>
    <row r="115" spans="1:161" s="23" customFormat="1" ht="15">
      <c r="A115" s="35">
        <v>112</v>
      </c>
      <c r="B115" s="25" t="s">
        <v>261</v>
      </c>
      <c r="C115" s="26">
        <f t="shared" si="4"/>
        <v>13</v>
      </c>
      <c r="D115" s="27">
        <v>4</v>
      </c>
      <c r="E115" s="28"/>
      <c r="F115" s="29"/>
      <c r="G115" s="29"/>
      <c r="H115" s="30"/>
      <c r="I115" s="30"/>
      <c r="J115" s="29"/>
      <c r="K115" s="31"/>
      <c r="L115" s="31"/>
      <c r="M115" s="29"/>
      <c r="N115" s="29"/>
      <c r="O115" s="29"/>
      <c r="P115" s="33"/>
      <c r="Q115" s="68"/>
      <c r="R115" s="29"/>
      <c r="S115" s="29">
        <v>4</v>
      </c>
      <c r="T115" s="33">
        <v>4</v>
      </c>
      <c r="U115" s="124"/>
      <c r="V115" s="29"/>
      <c r="W115" s="29">
        <v>4</v>
      </c>
      <c r="X115" s="115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31"/>
      <c r="AP115" s="31"/>
      <c r="AQ115" s="29">
        <v>4</v>
      </c>
      <c r="AR115" s="29"/>
      <c r="AS115" s="29"/>
      <c r="AW115" s="23">
        <v>4</v>
      </c>
      <c r="AZ115" s="29">
        <v>4</v>
      </c>
      <c r="BA115" s="29"/>
      <c r="BB115" s="29"/>
      <c r="BC115" s="29"/>
      <c r="BD115" s="29"/>
      <c r="BE115" s="29"/>
      <c r="BF115" s="29"/>
      <c r="BG115" s="29"/>
      <c r="BH115" s="29"/>
      <c r="BI115" s="29"/>
      <c r="BJ115" s="29">
        <v>4</v>
      </c>
      <c r="BK115" s="32"/>
      <c r="BM115" s="29"/>
      <c r="BN115" s="115"/>
      <c r="BO115" s="29"/>
      <c r="BP115" s="29"/>
      <c r="BQ115" s="29"/>
      <c r="BR115" s="29"/>
      <c r="BS115" s="29"/>
      <c r="BT115" s="29"/>
      <c r="BU115" s="29"/>
      <c r="BV115" s="29"/>
      <c r="BW115" s="31"/>
      <c r="BX115" s="29"/>
      <c r="BY115" s="29"/>
      <c r="BZ115" s="29"/>
      <c r="CA115" s="29"/>
      <c r="CB115" s="30"/>
      <c r="CC115" s="29"/>
      <c r="CD115" s="29"/>
      <c r="CE115" s="29"/>
      <c r="CF115" s="31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T115" s="79"/>
      <c r="CU115" s="70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>
        <v>4</v>
      </c>
      <c r="DN115" s="29"/>
      <c r="DO115" s="29"/>
      <c r="DP115" s="29"/>
      <c r="DQ115" s="29">
        <v>4</v>
      </c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>
        <v>4</v>
      </c>
      <c r="EH115" s="29"/>
      <c r="EI115" s="29"/>
      <c r="EJ115" s="29"/>
      <c r="EK115" s="29"/>
      <c r="EL115" s="29"/>
      <c r="EM115" s="29"/>
      <c r="EN115" s="29"/>
      <c r="EO115" s="29"/>
      <c r="EP115" s="29"/>
      <c r="EQ115" s="29">
        <v>4</v>
      </c>
      <c r="ER115" s="29"/>
      <c r="ES115" s="29"/>
      <c r="ET115" s="29"/>
      <c r="EU115" s="29">
        <v>4</v>
      </c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</row>
    <row r="116" spans="1:161" ht="15">
      <c r="A116" s="41">
        <v>113</v>
      </c>
      <c r="B116" s="25" t="s">
        <v>262</v>
      </c>
      <c r="C116" s="26">
        <f t="shared" si="4"/>
        <v>0</v>
      </c>
      <c r="D116" s="45"/>
      <c r="E116" s="42"/>
      <c r="F116" s="37"/>
      <c r="G116" s="37"/>
      <c r="H116" s="38"/>
      <c r="I116" s="38"/>
      <c r="J116" s="37"/>
      <c r="K116" s="39"/>
      <c r="L116" s="39"/>
      <c r="M116" s="37"/>
      <c r="N116" s="37"/>
      <c r="O116" s="37"/>
      <c r="P116" s="44"/>
      <c r="Q116" s="69"/>
      <c r="R116" s="37"/>
      <c r="S116" s="37"/>
      <c r="T116" s="44"/>
      <c r="V116" s="37"/>
      <c r="W116" s="37"/>
      <c r="X116" s="113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9"/>
      <c r="AP116" s="39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43"/>
      <c r="BM116" s="37"/>
      <c r="BN116" s="113"/>
      <c r="BO116" s="37"/>
      <c r="BP116" s="37"/>
      <c r="BQ116" s="37"/>
      <c r="BR116" s="37"/>
      <c r="BS116" s="37"/>
      <c r="BT116" s="37"/>
      <c r="BU116" s="37"/>
      <c r="BV116" s="37"/>
      <c r="BW116" s="39"/>
      <c r="BX116" s="37"/>
      <c r="BY116" s="37"/>
      <c r="BZ116" s="37"/>
      <c r="CA116" s="37"/>
      <c r="CB116" s="38"/>
      <c r="CC116" s="37"/>
      <c r="CD116" s="37"/>
      <c r="CE116" s="37"/>
      <c r="CF116" s="39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U116" s="85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37"/>
      <c r="FA116" s="37"/>
      <c r="FB116" s="37"/>
      <c r="FC116" s="37"/>
      <c r="FD116" s="37"/>
      <c r="FE116" s="37"/>
    </row>
    <row r="117" spans="1:161" s="23" customFormat="1" ht="15">
      <c r="A117" s="35">
        <v>114</v>
      </c>
      <c r="B117" s="25" t="s">
        <v>263</v>
      </c>
      <c r="C117" s="26">
        <f t="shared" si="4"/>
        <v>9</v>
      </c>
      <c r="D117" s="27"/>
      <c r="E117" s="28"/>
      <c r="F117" s="29"/>
      <c r="G117" s="29"/>
      <c r="H117" s="30"/>
      <c r="I117" s="30"/>
      <c r="K117" s="31"/>
      <c r="L117" s="31"/>
      <c r="M117" s="29"/>
      <c r="N117" s="29"/>
      <c r="O117" s="29"/>
      <c r="P117" s="33"/>
      <c r="Q117" s="68"/>
      <c r="R117" s="29"/>
      <c r="S117" s="29"/>
      <c r="T117" s="33"/>
      <c r="U117" s="124"/>
      <c r="V117" s="29"/>
      <c r="W117" s="29"/>
      <c r="X117" s="115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31"/>
      <c r="AP117" s="31"/>
      <c r="AQ117" s="29">
        <v>4</v>
      </c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32"/>
      <c r="BM117" s="29"/>
      <c r="BN117" s="115"/>
      <c r="BO117" s="29"/>
      <c r="BP117" s="29"/>
      <c r="BQ117" s="29"/>
      <c r="BR117" s="29"/>
      <c r="BS117" s="29"/>
      <c r="BT117" s="29"/>
      <c r="BU117" s="29"/>
      <c r="BV117" s="29"/>
      <c r="BW117" s="31"/>
      <c r="BX117" s="29">
        <v>4</v>
      </c>
      <c r="BY117" s="29"/>
      <c r="BZ117" s="29"/>
      <c r="CA117" s="29"/>
      <c r="CB117" s="30"/>
      <c r="CC117" s="29"/>
      <c r="CD117" s="29"/>
      <c r="CE117" s="29"/>
      <c r="CF117" s="31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T117" s="79"/>
      <c r="CU117" s="70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>
        <v>4</v>
      </c>
      <c r="DK117" s="29"/>
      <c r="DL117" s="29">
        <v>4</v>
      </c>
      <c r="DM117" s="29" t="s">
        <v>153</v>
      </c>
      <c r="DN117" s="29"/>
      <c r="DO117" s="29"/>
      <c r="DP117" s="29">
        <v>4</v>
      </c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>
        <v>4</v>
      </c>
      <c r="EK117" s="29">
        <v>4</v>
      </c>
      <c r="EL117" s="29"/>
      <c r="EM117" s="29">
        <v>4</v>
      </c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</row>
    <row r="118" spans="1:161" s="23" customFormat="1" ht="15">
      <c r="A118" s="35">
        <v>115</v>
      </c>
      <c r="B118" s="25" t="s">
        <v>264</v>
      </c>
      <c r="C118" s="26">
        <f t="shared" si="4"/>
        <v>0</v>
      </c>
      <c r="D118" s="27"/>
      <c r="E118" s="28"/>
      <c r="F118" s="29"/>
      <c r="G118" s="29"/>
      <c r="H118" s="30"/>
      <c r="I118" s="30"/>
      <c r="J118" s="29"/>
      <c r="K118" s="31"/>
      <c r="L118" s="31"/>
      <c r="M118" s="29"/>
      <c r="N118" s="29"/>
      <c r="O118" s="29"/>
      <c r="P118" s="33"/>
      <c r="Q118" s="68"/>
      <c r="R118" s="29"/>
      <c r="S118" s="29"/>
      <c r="T118" s="33"/>
      <c r="U118" s="124"/>
      <c r="V118" s="29"/>
      <c r="W118" s="29"/>
      <c r="X118" s="115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31"/>
      <c r="AP118" s="31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32"/>
      <c r="BM118" s="29"/>
      <c r="BN118" s="115"/>
      <c r="BO118" s="29"/>
      <c r="BP118" s="29"/>
      <c r="BQ118" s="29"/>
      <c r="BR118" s="29"/>
      <c r="BS118" s="29"/>
      <c r="BT118" s="29"/>
      <c r="BU118" s="29"/>
      <c r="BV118" s="29"/>
      <c r="BW118" s="31"/>
      <c r="BX118" s="29"/>
      <c r="BY118" s="29"/>
      <c r="BZ118" s="29"/>
      <c r="CA118" s="29"/>
      <c r="CB118" s="30"/>
      <c r="CC118" s="29"/>
      <c r="CD118" s="29"/>
      <c r="CE118" s="29"/>
      <c r="CF118" s="31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T118" s="79"/>
      <c r="CU118" s="70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</row>
    <row r="119" spans="1:161" s="23" customFormat="1" ht="15">
      <c r="A119" s="35">
        <v>116</v>
      </c>
      <c r="B119" s="25" t="s">
        <v>265</v>
      </c>
      <c r="C119" s="26">
        <f t="shared" si="4"/>
        <v>2</v>
      </c>
      <c r="D119" s="27"/>
      <c r="E119" s="28"/>
      <c r="F119" s="29"/>
      <c r="G119" s="29"/>
      <c r="H119" s="30"/>
      <c r="I119" s="30"/>
      <c r="J119" s="29">
        <v>4</v>
      </c>
      <c r="K119" s="31"/>
      <c r="L119" s="31"/>
      <c r="M119" s="29"/>
      <c r="N119" s="29"/>
      <c r="O119" s="29"/>
      <c r="P119" s="33"/>
      <c r="Q119" s="68"/>
      <c r="R119" s="29"/>
      <c r="S119" s="29"/>
      <c r="T119" s="33"/>
      <c r="U119" s="124"/>
      <c r="V119" s="29"/>
      <c r="W119" s="29"/>
      <c r="X119" s="115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31"/>
      <c r="AP119" s="31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32"/>
      <c r="BM119" s="29"/>
      <c r="BN119" s="115"/>
      <c r="BO119" s="29"/>
      <c r="BP119" s="29"/>
      <c r="BQ119" s="29"/>
      <c r="BR119" s="29"/>
      <c r="BS119" s="29"/>
      <c r="BT119" s="29"/>
      <c r="BU119" s="29"/>
      <c r="BV119" s="29"/>
      <c r="BW119" s="31"/>
      <c r="BX119" s="29"/>
      <c r="BY119" s="29"/>
      <c r="BZ119" s="29"/>
      <c r="CA119" s="29"/>
      <c r="CB119" s="30"/>
      <c r="CC119" s="29"/>
      <c r="CD119" s="29"/>
      <c r="CE119" s="29"/>
      <c r="CF119" s="31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T119" s="79"/>
      <c r="CU119" s="70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>
        <v>4</v>
      </c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</row>
    <row r="120" spans="1:161" s="23" customFormat="1" ht="15">
      <c r="A120" s="35">
        <v>117</v>
      </c>
      <c r="B120" s="25" t="s">
        <v>266</v>
      </c>
      <c r="C120" s="26">
        <f t="shared" si="4"/>
        <v>10</v>
      </c>
      <c r="D120" s="27"/>
      <c r="E120" s="28"/>
      <c r="F120" s="29"/>
      <c r="G120" s="29"/>
      <c r="H120" s="30"/>
      <c r="I120" s="30"/>
      <c r="J120" s="135">
        <v>4</v>
      </c>
      <c r="K120" s="142"/>
      <c r="L120" s="142"/>
      <c r="M120" s="142"/>
      <c r="N120" s="142"/>
      <c r="O120" s="142"/>
      <c r="P120" s="143"/>
      <c r="Q120" s="68"/>
      <c r="R120" s="29"/>
      <c r="S120" s="29">
        <v>4</v>
      </c>
      <c r="T120" s="33">
        <v>4</v>
      </c>
      <c r="U120" s="124"/>
      <c r="V120" s="29"/>
      <c r="W120" s="29"/>
      <c r="X120" s="115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31"/>
      <c r="AP120" s="31"/>
      <c r="AQ120" s="29"/>
      <c r="AR120" s="29">
        <v>4</v>
      </c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>
        <v>4</v>
      </c>
      <c r="BG120" s="29"/>
      <c r="BH120" s="29"/>
      <c r="BI120" s="29"/>
      <c r="BJ120" s="29"/>
      <c r="BK120" s="32"/>
      <c r="BM120" s="29"/>
      <c r="BN120" s="115"/>
      <c r="BO120" s="29"/>
      <c r="BP120" s="29"/>
      <c r="BQ120" s="29"/>
      <c r="BR120" s="29"/>
      <c r="BS120" s="29"/>
      <c r="BT120" s="29"/>
      <c r="BU120" s="29"/>
      <c r="BV120" s="29"/>
      <c r="BW120" s="31"/>
      <c r="BX120" s="29"/>
      <c r="BY120" s="29"/>
      <c r="BZ120" s="29"/>
      <c r="CA120" s="29"/>
      <c r="CB120" s="30"/>
      <c r="CC120" s="29"/>
      <c r="CD120" s="29"/>
      <c r="CE120" s="29"/>
      <c r="CF120" s="31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T120" s="79"/>
      <c r="CU120" s="70"/>
      <c r="CV120" s="29"/>
      <c r="CW120" s="29"/>
      <c r="CX120" s="29"/>
      <c r="CY120" s="29"/>
      <c r="CZ120" s="29"/>
      <c r="DA120" s="29"/>
      <c r="DB120" s="29"/>
      <c r="DC120" s="29"/>
      <c r="DD120" s="29">
        <v>4</v>
      </c>
      <c r="DE120" s="29"/>
      <c r="DF120" s="29"/>
      <c r="DG120" s="29"/>
      <c r="DH120" s="29"/>
      <c r="DI120" s="29"/>
      <c r="DJ120" s="29"/>
      <c r="DK120" s="29"/>
      <c r="DL120" s="29">
        <v>4</v>
      </c>
      <c r="DM120" s="29"/>
      <c r="DN120" s="29"/>
      <c r="DO120" s="29"/>
      <c r="DP120" s="29">
        <v>4</v>
      </c>
      <c r="DQ120" s="29"/>
      <c r="DR120" s="29"/>
      <c r="DS120" s="29"/>
      <c r="DT120" s="29"/>
      <c r="DU120" s="29"/>
      <c r="DV120" s="29"/>
      <c r="DW120" s="29"/>
      <c r="DX120" s="29"/>
      <c r="DY120" s="29">
        <v>4</v>
      </c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>
        <v>4</v>
      </c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</row>
    <row r="121" spans="1:161" s="23" customFormat="1" ht="17.25" customHeight="1">
      <c r="A121" s="35">
        <v>118</v>
      </c>
      <c r="B121" s="25" t="s">
        <v>267</v>
      </c>
      <c r="C121" s="26">
        <f t="shared" si="4"/>
        <v>28</v>
      </c>
      <c r="D121" s="27">
        <v>4</v>
      </c>
      <c r="E121" s="28">
        <v>4</v>
      </c>
      <c r="F121" s="29"/>
      <c r="G121" s="29"/>
      <c r="H121" s="30"/>
      <c r="I121" s="30"/>
      <c r="J121" s="29">
        <v>4</v>
      </c>
      <c r="K121" s="31"/>
      <c r="L121" s="31"/>
      <c r="M121" s="29"/>
      <c r="N121" s="29"/>
      <c r="O121" s="29"/>
      <c r="P121" s="33"/>
      <c r="Q121" s="68"/>
      <c r="R121" s="29"/>
      <c r="S121" s="29"/>
      <c r="T121" s="33">
        <v>4</v>
      </c>
      <c r="U121" s="124"/>
      <c r="V121" s="29"/>
      <c r="W121" s="29">
        <v>4</v>
      </c>
      <c r="X121" s="115"/>
      <c r="Y121" s="29"/>
      <c r="Z121" s="29">
        <v>4</v>
      </c>
      <c r="AA121" s="29">
        <v>4</v>
      </c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>
        <v>4</v>
      </c>
      <c r="AM121" s="29"/>
      <c r="AN121" s="29">
        <v>4</v>
      </c>
      <c r="AO121" s="31"/>
      <c r="AP121" s="31"/>
      <c r="AQ121" s="29">
        <v>4</v>
      </c>
      <c r="AR121" s="29"/>
      <c r="AS121" s="29">
        <v>4</v>
      </c>
      <c r="AT121" s="29"/>
      <c r="AU121" s="29">
        <v>4</v>
      </c>
      <c r="AV121" s="29"/>
      <c r="AW121" s="29">
        <v>4</v>
      </c>
      <c r="AX121" s="29">
        <v>4</v>
      </c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>
        <v>4</v>
      </c>
      <c r="BK121" s="32"/>
      <c r="BL121" s="23">
        <v>4</v>
      </c>
      <c r="BM121" s="49"/>
      <c r="BN121" s="118"/>
      <c r="BO121" s="49"/>
      <c r="BP121" s="49"/>
      <c r="BQ121" s="49"/>
      <c r="BR121" s="146">
        <v>4</v>
      </c>
      <c r="BS121" s="147"/>
      <c r="BT121" s="148"/>
      <c r="BU121" s="49"/>
      <c r="BV121" s="49"/>
      <c r="BW121" s="78"/>
      <c r="BX121" s="89"/>
      <c r="BY121" s="90">
        <v>4</v>
      </c>
      <c r="BZ121" s="49"/>
      <c r="CA121" s="49"/>
      <c r="CB121" s="50"/>
      <c r="CC121" s="29"/>
      <c r="CD121" s="29"/>
      <c r="CE121" s="29"/>
      <c r="CF121" s="49"/>
      <c r="CG121" s="49"/>
      <c r="CH121" s="49"/>
      <c r="CI121" s="49"/>
      <c r="CJ121" s="49">
        <v>4</v>
      </c>
      <c r="CK121" s="29"/>
      <c r="CL121" s="29"/>
      <c r="CM121" s="29"/>
      <c r="CN121" s="29"/>
      <c r="CO121" s="29"/>
      <c r="CP121" s="29"/>
      <c r="CQ121" s="29"/>
      <c r="CR121" s="29"/>
      <c r="CT121" s="79"/>
      <c r="CU121" s="70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>
        <v>4</v>
      </c>
      <c r="DM121" s="29">
        <v>4</v>
      </c>
      <c r="DN121" s="29"/>
      <c r="DO121" s="29"/>
      <c r="DP121" s="29"/>
      <c r="DQ121" s="29"/>
      <c r="DR121" s="29"/>
      <c r="DS121" s="29"/>
      <c r="DT121" s="29"/>
      <c r="DU121" s="29">
        <v>4</v>
      </c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>
        <v>4</v>
      </c>
      <c r="EL121" s="29"/>
      <c r="EM121" s="29"/>
      <c r="EN121" s="29"/>
      <c r="EO121" s="29"/>
      <c r="EP121" s="29"/>
      <c r="EQ121" s="29"/>
      <c r="ER121" s="29"/>
      <c r="ES121" s="29">
        <v>4</v>
      </c>
      <c r="ET121" s="29">
        <v>4</v>
      </c>
      <c r="EU121" s="29"/>
      <c r="EV121" s="29">
        <v>4</v>
      </c>
      <c r="EW121" s="29"/>
      <c r="EX121" s="29">
        <v>4</v>
      </c>
      <c r="EY121" s="29"/>
      <c r="EZ121" s="29"/>
      <c r="FA121" s="29"/>
      <c r="FB121" s="29"/>
      <c r="FC121" s="29"/>
      <c r="FD121" s="29">
        <v>4</v>
      </c>
      <c r="FE121" s="29"/>
    </row>
    <row r="122" spans="1:161" s="23" customFormat="1" ht="15">
      <c r="A122" s="35">
        <v>119</v>
      </c>
      <c r="B122" s="25" t="s">
        <v>268</v>
      </c>
      <c r="C122" s="26">
        <f t="shared" si="4"/>
        <v>7</v>
      </c>
      <c r="D122" s="27"/>
      <c r="E122" s="28"/>
      <c r="F122" s="29"/>
      <c r="G122" s="29"/>
      <c r="H122" s="30"/>
      <c r="I122" s="30"/>
      <c r="J122" s="29"/>
      <c r="K122" s="31"/>
      <c r="L122" s="31"/>
      <c r="M122" s="29"/>
      <c r="N122" s="29"/>
      <c r="O122" s="29"/>
      <c r="P122" s="33"/>
      <c r="Q122" s="68"/>
      <c r="R122" s="29"/>
      <c r="S122" s="29"/>
      <c r="T122" s="33">
        <v>4</v>
      </c>
      <c r="U122" s="124"/>
      <c r="V122" s="29"/>
      <c r="W122" s="29"/>
      <c r="X122" s="115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31"/>
      <c r="AP122" s="31"/>
      <c r="AQ122" s="29"/>
      <c r="AR122" s="29"/>
      <c r="AS122" s="29"/>
      <c r="AT122" s="37">
        <v>4</v>
      </c>
      <c r="AU122" s="29">
        <v>4</v>
      </c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>
        <v>4</v>
      </c>
      <c r="BJ122" s="37" t="s">
        <v>153</v>
      </c>
      <c r="BK122" s="32"/>
      <c r="BM122" s="29"/>
      <c r="BN122" s="115"/>
      <c r="BO122" s="29"/>
      <c r="BP122" s="29"/>
      <c r="BQ122" s="29"/>
      <c r="BR122" s="29"/>
      <c r="BS122" s="29"/>
      <c r="BT122" s="29"/>
      <c r="BU122" s="29"/>
      <c r="BV122" s="29"/>
      <c r="BW122" s="31"/>
      <c r="BX122" s="29"/>
      <c r="BY122" s="29"/>
      <c r="BZ122" s="29"/>
      <c r="CA122" s="29"/>
      <c r="CB122" s="30"/>
      <c r="CC122" s="29"/>
      <c r="CD122" s="29"/>
      <c r="CE122" s="29"/>
      <c r="CF122" s="31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T122" s="79"/>
      <c r="CU122" s="70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>
        <v>4</v>
      </c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>
        <v>4</v>
      </c>
      <c r="FE122" s="29"/>
    </row>
    <row r="123" spans="1:161" s="23" customFormat="1" ht="15">
      <c r="A123" s="35">
        <v>120</v>
      </c>
      <c r="B123" s="25" t="s">
        <v>269</v>
      </c>
      <c r="C123" s="26">
        <f t="shared" si="4"/>
        <v>52</v>
      </c>
      <c r="D123" s="27">
        <v>6</v>
      </c>
      <c r="E123" s="82"/>
      <c r="F123" s="83">
        <v>4</v>
      </c>
      <c r="G123" s="83"/>
      <c r="H123" s="84"/>
      <c r="I123" s="30"/>
      <c r="J123" s="29">
        <v>4</v>
      </c>
      <c r="K123" s="31"/>
      <c r="L123" s="31">
        <v>4</v>
      </c>
      <c r="M123" s="29">
        <v>4</v>
      </c>
      <c r="N123" s="29"/>
      <c r="O123" s="29"/>
      <c r="P123" s="33">
        <v>4</v>
      </c>
      <c r="Q123" s="68"/>
      <c r="R123" s="29"/>
      <c r="S123" s="29">
        <v>4</v>
      </c>
      <c r="T123" s="33">
        <v>6</v>
      </c>
      <c r="U123" s="124">
        <v>6</v>
      </c>
      <c r="V123" s="29"/>
      <c r="W123" s="29">
        <v>4</v>
      </c>
      <c r="X123" s="115">
        <v>4</v>
      </c>
      <c r="Y123" s="29"/>
      <c r="Z123" s="29">
        <v>4</v>
      </c>
      <c r="AA123" s="29"/>
      <c r="AB123" s="37"/>
      <c r="AC123" s="29"/>
      <c r="AD123" s="29"/>
      <c r="AE123" s="29"/>
      <c r="AF123" s="29">
        <v>4</v>
      </c>
      <c r="AG123" s="29">
        <v>4</v>
      </c>
      <c r="AH123" s="29">
        <v>4</v>
      </c>
      <c r="AI123" s="29">
        <v>4</v>
      </c>
      <c r="AJ123" s="29">
        <v>4</v>
      </c>
      <c r="AK123" s="29"/>
      <c r="AL123" s="29"/>
      <c r="AM123" s="29">
        <v>4</v>
      </c>
      <c r="AN123" s="29"/>
      <c r="AO123" s="31"/>
      <c r="AP123" s="31"/>
      <c r="AQ123" s="29">
        <v>4</v>
      </c>
      <c r="AR123" s="29"/>
      <c r="AS123" s="29"/>
      <c r="AT123" s="29"/>
      <c r="AU123" s="29">
        <v>4</v>
      </c>
      <c r="AV123" s="29"/>
      <c r="AW123" s="37" t="s">
        <v>153</v>
      </c>
      <c r="AX123" s="29"/>
      <c r="AY123" s="29"/>
      <c r="AZ123" s="29">
        <v>4</v>
      </c>
      <c r="BA123" s="29"/>
      <c r="BB123" s="29"/>
      <c r="BC123" s="29"/>
      <c r="BD123" s="29"/>
      <c r="BE123" s="29"/>
      <c r="BF123" s="29"/>
      <c r="BG123" s="29"/>
      <c r="BH123" s="29"/>
      <c r="BI123" s="29"/>
      <c r="BJ123" s="29">
        <v>4</v>
      </c>
      <c r="BK123" s="32"/>
      <c r="BL123" s="23">
        <v>4</v>
      </c>
      <c r="BM123" s="29">
        <v>4</v>
      </c>
      <c r="BN123" s="115"/>
      <c r="BO123" s="29"/>
      <c r="BP123" s="29"/>
      <c r="BQ123" s="29"/>
      <c r="BR123" s="29"/>
      <c r="BS123" s="29"/>
      <c r="BT123" s="29">
        <v>6</v>
      </c>
      <c r="BU123" s="29">
        <v>4</v>
      </c>
      <c r="BV123" s="29"/>
      <c r="BW123" s="31"/>
      <c r="BX123" s="37" t="s">
        <v>153</v>
      </c>
      <c r="BY123" s="37"/>
      <c r="BZ123" s="29"/>
      <c r="CA123" s="29"/>
      <c r="CB123" s="30"/>
      <c r="CC123" s="29"/>
      <c r="CD123" s="29"/>
      <c r="CE123" s="144"/>
      <c r="CF123" s="142"/>
      <c r="CG123" s="142"/>
      <c r="CH123" s="142"/>
      <c r="CI123" s="145"/>
      <c r="CJ123" s="29"/>
      <c r="CK123" s="29"/>
      <c r="CL123" s="29"/>
      <c r="CM123" s="29"/>
      <c r="CN123" s="29"/>
      <c r="CO123" s="29"/>
      <c r="CP123" s="29"/>
      <c r="CQ123" s="29"/>
      <c r="CR123" s="29"/>
      <c r="CT123" s="79"/>
      <c r="CU123" s="70"/>
      <c r="CV123" s="29"/>
      <c r="CW123" s="29">
        <v>4</v>
      </c>
      <c r="CX123" s="29"/>
      <c r="CY123" s="29"/>
      <c r="CZ123" s="29"/>
      <c r="DA123" s="29">
        <v>4</v>
      </c>
      <c r="DB123" s="29"/>
      <c r="DC123" s="29"/>
      <c r="DD123" s="29"/>
      <c r="DE123" s="29"/>
      <c r="DF123" s="29"/>
      <c r="DG123" s="29"/>
      <c r="DH123" s="29"/>
      <c r="DI123" s="29"/>
      <c r="DJ123" s="29">
        <v>4</v>
      </c>
      <c r="DK123" s="29"/>
      <c r="DL123" s="29">
        <v>4</v>
      </c>
      <c r="DM123" s="29">
        <v>4</v>
      </c>
      <c r="DN123" s="29"/>
      <c r="DO123" s="29"/>
      <c r="DP123" s="29">
        <v>4</v>
      </c>
      <c r="DQ123" s="29">
        <v>4</v>
      </c>
      <c r="DR123" s="29"/>
      <c r="DS123" s="29"/>
      <c r="DT123" s="29"/>
      <c r="DU123" s="29">
        <v>4</v>
      </c>
      <c r="DV123" s="29"/>
      <c r="DW123" s="29"/>
      <c r="DX123" s="29"/>
      <c r="DY123" s="29">
        <v>4</v>
      </c>
      <c r="DZ123" s="29"/>
      <c r="EA123" s="29"/>
      <c r="EB123" s="29"/>
      <c r="EC123" s="29">
        <v>4</v>
      </c>
      <c r="ED123" s="29"/>
      <c r="EE123" s="29"/>
      <c r="EF123" s="29">
        <v>4</v>
      </c>
      <c r="EG123" s="29"/>
      <c r="EH123" s="29"/>
      <c r="EI123" s="29"/>
      <c r="EJ123" s="29">
        <v>4</v>
      </c>
      <c r="EK123" s="29">
        <v>4</v>
      </c>
      <c r="EL123" s="29"/>
      <c r="EM123" s="29"/>
      <c r="EN123" s="29">
        <v>6</v>
      </c>
      <c r="EO123" s="29">
        <v>4</v>
      </c>
      <c r="EP123" s="29">
        <v>4</v>
      </c>
      <c r="EQ123" s="29">
        <v>4</v>
      </c>
      <c r="ER123" s="29"/>
      <c r="ES123" s="29">
        <v>4</v>
      </c>
      <c r="ET123" s="29">
        <v>4</v>
      </c>
      <c r="EU123" s="29"/>
      <c r="EV123" s="29">
        <v>6</v>
      </c>
      <c r="EW123" s="29">
        <v>4</v>
      </c>
      <c r="EX123" s="29">
        <v>4</v>
      </c>
      <c r="EY123" s="29"/>
      <c r="EZ123" s="29"/>
      <c r="FA123" s="29"/>
      <c r="FB123" s="29"/>
      <c r="FC123" s="29" t="s">
        <v>153</v>
      </c>
      <c r="FD123" s="29">
        <v>4</v>
      </c>
      <c r="FE123" s="29"/>
    </row>
    <row r="124" spans="1:161" s="23" customFormat="1" ht="15">
      <c r="A124" s="35">
        <v>121</v>
      </c>
      <c r="B124" s="25" t="s">
        <v>270</v>
      </c>
      <c r="C124" s="26">
        <f t="shared" si="4"/>
        <v>2</v>
      </c>
      <c r="D124" s="27"/>
      <c r="E124" s="28"/>
      <c r="F124" s="29"/>
      <c r="G124" s="29"/>
      <c r="H124" s="30"/>
      <c r="I124" s="30"/>
      <c r="J124" s="29"/>
      <c r="K124" s="31"/>
      <c r="L124" s="31"/>
      <c r="M124" s="29"/>
      <c r="N124" s="29"/>
      <c r="O124" s="29"/>
      <c r="P124" s="33"/>
      <c r="Q124" s="68"/>
      <c r="R124" s="29"/>
      <c r="S124" s="29"/>
      <c r="T124" s="33"/>
      <c r="U124" s="124"/>
      <c r="V124" s="29"/>
      <c r="W124" s="29"/>
      <c r="X124" s="115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31"/>
      <c r="AP124" s="31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32"/>
      <c r="BM124" s="29"/>
      <c r="BN124" s="115"/>
      <c r="BO124" s="29"/>
      <c r="BP124" s="29"/>
      <c r="BQ124" s="29"/>
      <c r="BR124" s="29"/>
      <c r="BS124" s="29"/>
      <c r="BT124" s="29"/>
      <c r="BU124" s="29"/>
      <c r="BV124" s="29"/>
      <c r="BW124" s="31"/>
      <c r="BX124" s="37"/>
      <c r="BY124" s="37"/>
      <c r="BZ124" s="29"/>
      <c r="CA124" s="29"/>
      <c r="CB124" s="30"/>
      <c r="CC124" s="29"/>
      <c r="CD124" s="29"/>
      <c r="CE124" s="29"/>
      <c r="CF124" s="31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T124" s="79"/>
      <c r="CU124" s="70"/>
      <c r="CV124" s="29"/>
      <c r="CW124" s="29">
        <v>4</v>
      </c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144">
        <v>4</v>
      </c>
      <c r="EK124" s="14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</row>
    <row r="125" spans="1:161" s="23" customFormat="1" ht="15">
      <c r="A125" s="35">
        <v>122</v>
      </c>
      <c r="B125" s="76" t="s">
        <v>271</v>
      </c>
      <c r="C125" s="51">
        <f t="shared" si="4"/>
        <v>12</v>
      </c>
      <c r="D125" s="52">
        <v>4</v>
      </c>
      <c r="E125" s="29">
        <v>4</v>
      </c>
      <c r="F125" s="29"/>
      <c r="G125" s="29"/>
      <c r="H125" s="30"/>
      <c r="I125" s="30"/>
      <c r="J125" s="31"/>
      <c r="K125" s="31"/>
      <c r="L125" s="29"/>
      <c r="M125" s="29"/>
      <c r="N125" s="29"/>
      <c r="O125" s="29"/>
      <c r="P125" s="65"/>
      <c r="Q125" s="70"/>
      <c r="R125" s="29"/>
      <c r="S125" s="29"/>
      <c r="T125" s="33">
        <v>4</v>
      </c>
      <c r="U125" s="124"/>
      <c r="V125" s="29"/>
      <c r="W125" s="29"/>
      <c r="X125" s="115"/>
      <c r="Y125" s="29"/>
      <c r="Z125" s="29"/>
      <c r="AA125" s="29"/>
      <c r="AB125" s="29"/>
      <c r="AC125" s="29"/>
      <c r="AD125" s="29"/>
      <c r="AE125" s="29"/>
      <c r="AF125" s="29">
        <v>4</v>
      </c>
      <c r="AG125" s="29">
        <v>4</v>
      </c>
      <c r="AH125" s="29"/>
      <c r="AI125" s="29"/>
      <c r="AJ125" s="29"/>
      <c r="AK125" s="29"/>
      <c r="AL125" s="29"/>
      <c r="AM125" s="29"/>
      <c r="AN125" s="29"/>
      <c r="AO125" s="31"/>
      <c r="AP125" s="31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53"/>
      <c r="BK125" s="32"/>
      <c r="BM125" s="29"/>
      <c r="BN125" s="115"/>
      <c r="BO125" s="29"/>
      <c r="BP125" s="29"/>
      <c r="BQ125" s="29"/>
      <c r="BR125" s="29"/>
      <c r="BS125" s="29"/>
      <c r="BT125" s="29"/>
      <c r="BU125" s="29"/>
      <c r="BV125" s="29"/>
      <c r="BW125" s="31"/>
      <c r="BX125" s="29"/>
      <c r="BY125" s="29"/>
      <c r="BZ125" s="29"/>
      <c r="CA125" s="29"/>
      <c r="CB125" s="30"/>
      <c r="CC125" s="29"/>
      <c r="CD125" s="29"/>
      <c r="CE125" s="31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37" t="s">
        <v>153</v>
      </c>
      <c r="CQ125" s="29">
        <v>4</v>
      </c>
      <c r="CR125" s="29"/>
      <c r="CT125" s="79"/>
      <c r="CU125" s="70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>
        <v>4</v>
      </c>
      <c r="EJ125" s="29">
        <v>4</v>
      </c>
      <c r="EK125" s="29"/>
      <c r="EL125" s="29"/>
      <c r="EM125" s="29"/>
      <c r="EN125" s="29">
        <v>4</v>
      </c>
      <c r="EO125" s="29"/>
      <c r="EP125" s="29"/>
      <c r="EQ125" s="29"/>
      <c r="ER125" s="29">
        <v>4</v>
      </c>
      <c r="ES125" s="29">
        <v>4</v>
      </c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</row>
    <row r="126" spans="1:161" s="23" customFormat="1" ht="15">
      <c r="A126" s="35">
        <v>123</v>
      </c>
      <c r="B126" s="54" t="s">
        <v>272</v>
      </c>
      <c r="C126" s="26">
        <f t="shared" si="4"/>
        <v>7</v>
      </c>
      <c r="D126" s="27"/>
      <c r="E126" s="28"/>
      <c r="F126" s="29"/>
      <c r="G126" s="29"/>
      <c r="H126" s="30"/>
      <c r="I126" s="30"/>
      <c r="J126" s="29"/>
      <c r="K126" s="31"/>
      <c r="L126" s="31"/>
      <c r="M126" s="29"/>
      <c r="N126" s="29"/>
      <c r="O126" s="29"/>
      <c r="P126" s="33"/>
      <c r="Q126" s="68"/>
      <c r="R126" s="29"/>
      <c r="S126" s="29"/>
      <c r="T126" s="44" t="s">
        <v>153</v>
      </c>
      <c r="U126" s="124"/>
      <c r="V126" s="29"/>
      <c r="W126" s="29"/>
      <c r="X126" s="115"/>
      <c r="Y126" s="29"/>
      <c r="Z126" s="29"/>
      <c r="AA126" s="29"/>
      <c r="AB126" s="29">
        <v>4</v>
      </c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31"/>
      <c r="AP126" s="31"/>
      <c r="AQ126" s="29"/>
      <c r="AR126" s="29"/>
      <c r="AS126" s="29"/>
      <c r="AT126" s="29"/>
      <c r="AU126" s="29"/>
      <c r="AV126" s="29"/>
      <c r="AW126" s="29"/>
      <c r="AX126" s="29">
        <v>4</v>
      </c>
      <c r="AY126" s="29"/>
      <c r="AZ126" s="29">
        <v>4</v>
      </c>
      <c r="BA126" s="29"/>
      <c r="BB126" s="29"/>
      <c r="BC126" s="29"/>
      <c r="BD126" s="29"/>
      <c r="BE126" s="29"/>
      <c r="BF126" s="29"/>
      <c r="BG126" s="29"/>
      <c r="BH126" s="29"/>
      <c r="BI126" s="29"/>
      <c r="BJ126" s="29">
        <v>4</v>
      </c>
      <c r="BK126" s="32"/>
      <c r="BM126" s="29"/>
      <c r="BN126" s="115"/>
      <c r="BO126" s="29"/>
      <c r="BP126" s="29"/>
      <c r="BQ126" s="29"/>
      <c r="BR126" s="29"/>
      <c r="BS126" s="29"/>
      <c r="BT126" s="29"/>
      <c r="BU126" s="29"/>
      <c r="BV126" s="29"/>
      <c r="BW126" s="31"/>
      <c r="BX126" s="29"/>
      <c r="BY126" s="29"/>
      <c r="BZ126" s="29"/>
      <c r="CA126" s="29"/>
      <c r="CB126" s="30"/>
      <c r="CC126" s="29"/>
      <c r="CD126" s="29"/>
      <c r="CE126" s="29"/>
      <c r="CF126" s="31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T126" s="79"/>
      <c r="CU126" s="70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>
        <v>4</v>
      </c>
      <c r="EK126" s="29"/>
      <c r="EL126" s="29"/>
      <c r="EM126" s="29"/>
      <c r="EN126" s="29"/>
      <c r="EO126" s="29"/>
      <c r="EP126" s="29"/>
      <c r="EQ126" s="29"/>
      <c r="ER126" s="29"/>
      <c r="ES126" s="144">
        <v>4</v>
      </c>
      <c r="ET126" s="141"/>
      <c r="EU126" s="29"/>
      <c r="EV126" s="29"/>
      <c r="EW126" s="29"/>
      <c r="EX126" s="29"/>
      <c r="EY126" s="29"/>
      <c r="EZ126" s="29"/>
      <c r="FA126" s="29"/>
      <c r="FB126" s="29"/>
      <c r="FC126" s="29"/>
      <c r="FD126" s="29"/>
      <c r="FE126" s="29"/>
    </row>
    <row r="127" spans="1:161" s="23" customFormat="1" ht="15">
      <c r="A127" s="35">
        <v>124</v>
      </c>
      <c r="B127" s="25" t="s">
        <v>273</v>
      </c>
      <c r="C127" s="26">
        <f t="shared" si="4"/>
        <v>16</v>
      </c>
      <c r="D127" s="27"/>
      <c r="E127" s="28"/>
      <c r="F127" s="29"/>
      <c r="G127" s="29"/>
      <c r="H127" s="30"/>
      <c r="I127" s="30"/>
      <c r="J127" s="29"/>
      <c r="K127" s="31"/>
      <c r="L127" s="31"/>
      <c r="M127" s="29"/>
      <c r="N127" s="29"/>
      <c r="O127" s="29"/>
      <c r="P127" s="33"/>
      <c r="Q127" s="68"/>
      <c r="R127" s="29"/>
      <c r="S127" s="29">
        <v>4</v>
      </c>
      <c r="T127" s="33"/>
      <c r="U127" s="124"/>
      <c r="V127" s="29"/>
      <c r="W127" s="29"/>
      <c r="X127" s="115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31"/>
      <c r="AP127" s="31"/>
      <c r="AQ127" s="29">
        <v>6</v>
      </c>
      <c r="AR127" s="29"/>
      <c r="AS127" s="29"/>
      <c r="AT127" s="29"/>
      <c r="AU127" s="29"/>
      <c r="AV127" s="29"/>
      <c r="AW127" s="29"/>
      <c r="AX127" s="29"/>
      <c r="AY127" s="29"/>
      <c r="AZ127" s="29">
        <v>4</v>
      </c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32"/>
      <c r="BM127" s="29"/>
      <c r="BN127" s="115"/>
      <c r="BO127" s="29"/>
      <c r="BP127" s="29"/>
      <c r="BQ127" s="29"/>
      <c r="BR127" s="29"/>
      <c r="BS127" s="29"/>
      <c r="BT127" s="29"/>
      <c r="BU127" s="29">
        <v>4</v>
      </c>
      <c r="BV127" s="29"/>
      <c r="BW127" s="31"/>
      <c r="BX127" s="29">
        <v>4</v>
      </c>
      <c r="BY127" s="29"/>
      <c r="BZ127" s="29"/>
      <c r="CA127" s="29"/>
      <c r="CB127" s="30"/>
      <c r="CC127" s="29"/>
      <c r="CD127" s="29"/>
      <c r="CE127" s="29"/>
      <c r="CF127" s="31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T127" s="79"/>
      <c r="CU127" s="70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>
        <v>4</v>
      </c>
      <c r="DM127" s="29"/>
      <c r="DN127" s="29"/>
      <c r="DO127" s="29"/>
      <c r="DP127" s="29">
        <v>4</v>
      </c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>
        <v>4</v>
      </c>
      <c r="EB127" s="29"/>
      <c r="EC127" s="29"/>
      <c r="ED127" s="29" t="s">
        <v>153</v>
      </c>
      <c r="EE127" s="29"/>
      <c r="EF127" s="29"/>
      <c r="EG127" s="29"/>
      <c r="EH127" s="37" t="s">
        <v>153</v>
      </c>
      <c r="EI127" s="29"/>
      <c r="EJ127" s="29">
        <v>4</v>
      </c>
      <c r="EK127" s="29">
        <v>4</v>
      </c>
      <c r="EL127" s="29"/>
      <c r="EM127" s="29"/>
      <c r="EN127" s="29"/>
      <c r="EO127" s="29">
        <v>4</v>
      </c>
      <c r="EP127" s="29"/>
      <c r="EQ127" s="29"/>
      <c r="ER127" s="29"/>
      <c r="ES127" s="29">
        <v>4</v>
      </c>
      <c r="ET127" s="29"/>
      <c r="EU127" s="29"/>
      <c r="EV127" s="29">
        <v>4</v>
      </c>
      <c r="EW127" s="29"/>
      <c r="EX127" s="29">
        <v>4</v>
      </c>
      <c r="EY127" s="29"/>
      <c r="EZ127" s="29"/>
      <c r="FA127" s="29"/>
      <c r="FB127" s="29"/>
      <c r="FC127" s="29"/>
      <c r="FD127" s="29"/>
      <c r="FE127" s="29"/>
    </row>
    <row r="128" spans="1:161" s="23" customFormat="1" ht="15">
      <c r="A128" s="35">
        <v>125</v>
      </c>
      <c r="B128" s="25" t="s">
        <v>274</v>
      </c>
      <c r="C128" s="26">
        <f t="shared" si="4"/>
        <v>10</v>
      </c>
      <c r="D128" s="27"/>
      <c r="E128" s="28"/>
      <c r="F128" s="29"/>
      <c r="G128" s="29"/>
      <c r="H128" s="30"/>
      <c r="I128" s="30"/>
      <c r="J128" s="29"/>
      <c r="K128" s="31"/>
      <c r="L128" s="31"/>
      <c r="M128" s="29"/>
      <c r="N128" s="29"/>
      <c r="O128" s="29"/>
      <c r="P128" s="33"/>
      <c r="Q128" s="68"/>
      <c r="R128" s="29"/>
      <c r="S128" s="29"/>
      <c r="T128" s="33">
        <v>4</v>
      </c>
      <c r="U128" s="124"/>
      <c r="V128" s="29"/>
      <c r="W128" s="29"/>
      <c r="X128" s="115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>
        <v>4</v>
      </c>
      <c r="BA128" s="29"/>
      <c r="BB128" s="29"/>
      <c r="BC128" s="29"/>
      <c r="BD128" s="29"/>
      <c r="BE128" s="29"/>
      <c r="BF128" s="29"/>
      <c r="BG128" s="29"/>
      <c r="BH128" s="29"/>
      <c r="BI128" s="29"/>
      <c r="BJ128" s="29">
        <v>4</v>
      </c>
      <c r="BK128" s="32"/>
      <c r="BM128" s="29"/>
      <c r="BN128" s="115"/>
      <c r="BO128" s="29"/>
      <c r="BP128" s="29"/>
      <c r="BQ128" s="29"/>
      <c r="BR128" s="29"/>
      <c r="BS128" s="29"/>
      <c r="BT128" s="29"/>
      <c r="BU128" s="29"/>
      <c r="BV128" s="29"/>
      <c r="BW128" s="31"/>
      <c r="BX128" s="29"/>
      <c r="BY128" s="29"/>
      <c r="BZ128" s="29"/>
      <c r="CA128" s="29"/>
      <c r="CB128" s="30"/>
      <c r="CC128" s="29"/>
      <c r="CD128" s="29"/>
      <c r="CE128" s="29"/>
      <c r="CF128" s="31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T128" s="79"/>
      <c r="CU128" s="70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>
        <v>4</v>
      </c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>
        <v>4</v>
      </c>
      <c r="EK128" s="29">
        <v>4</v>
      </c>
      <c r="EL128" s="29"/>
      <c r="EM128" s="29"/>
      <c r="EN128" s="29"/>
      <c r="EO128" s="29"/>
      <c r="EP128" s="29"/>
      <c r="EQ128" s="29"/>
      <c r="ER128" s="29">
        <v>4</v>
      </c>
      <c r="ES128" s="29">
        <v>4</v>
      </c>
      <c r="ET128" s="29"/>
      <c r="EU128" s="29">
        <v>4</v>
      </c>
      <c r="EV128" s="29">
        <v>4</v>
      </c>
      <c r="EW128" s="29"/>
      <c r="EX128" s="29"/>
      <c r="EY128" s="29"/>
      <c r="EZ128" s="29"/>
      <c r="FA128" s="29"/>
      <c r="FB128" s="29"/>
      <c r="FC128" s="29"/>
      <c r="FD128" s="29"/>
      <c r="FE128" s="29"/>
    </row>
    <row r="129" spans="1:161" s="55" customFormat="1" ht="15">
      <c r="A129" s="56">
        <v>125</v>
      </c>
      <c r="B129" s="57">
        <f>COUNTA(C4:C128)</f>
        <v>125</v>
      </c>
      <c r="C129" s="58">
        <f>SUM(C3:C128)/124</f>
        <v>11.556451612903226</v>
      </c>
      <c r="D129" s="59" t="s">
        <v>275</v>
      </c>
      <c r="E129" s="60"/>
      <c r="F129" s="61"/>
      <c r="G129" s="61"/>
      <c r="H129" s="62"/>
      <c r="I129" s="62"/>
      <c r="J129" s="61"/>
      <c r="K129" s="63"/>
      <c r="L129" s="63"/>
      <c r="M129" s="61"/>
      <c r="N129" s="61"/>
      <c r="O129" s="61"/>
      <c r="P129" s="64"/>
      <c r="Q129" s="71"/>
      <c r="R129" s="61"/>
      <c r="S129" s="61"/>
      <c r="T129" s="64"/>
      <c r="U129" s="125"/>
      <c r="V129" s="61"/>
      <c r="W129" s="61"/>
      <c r="X129" s="119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3"/>
      <c r="AP129" s="63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32"/>
      <c r="BM129" s="61"/>
      <c r="BN129" s="119"/>
      <c r="BO129" s="61"/>
      <c r="BP129" s="61"/>
      <c r="BQ129" s="61"/>
      <c r="BR129" s="61"/>
      <c r="BS129" s="61"/>
      <c r="BT129" s="61"/>
      <c r="BU129" s="61"/>
      <c r="BV129" s="61"/>
      <c r="BW129" s="63"/>
      <c r="BX129" s="61"/>
      <c r="BY129" s="61"/>
      <c r="BZ129" s="61"/>
      <c r="CA129" s="61"/>
      <c r="CB129" s="62"/>
      <c r="CC129" s="61"/>
      <c r="CD129" s="61"/>
      <c r="CE129" s="61"/>
      <c r="CF129" s="63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T129" s="3"/>
      <c r="CU129" s="86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  <c r="DT129" s="61"/>
      <c r="DU129" s="61"/>
      <c r="DV129" s="61"/>
      <c r="DW129" s="61"/>
      <c r="DX129" s="61"/>
      <c r="DY129" s="61"/>
      <c r="DZ129" s="61"/>
      <c r="EA129" s="61"/>
      <c r="EB129" s="61"/>
      <c r="EC129" s="61"/>
      <c r="ED129" s="61"/>
      <c r="EE129" s="61"/>
      <c r="EF129" s="61"/>
      <c r="EG129" s="61"/>
      <c r="EH129" s="61"/>
      <c r="EI129" s="61"/>
      <c r="EJ129" s="61"/>
      <c r="EK129" s="61"/>
      <c r="EL129" s="61"/>
      <c r="EM129" s="61"/>
      <c r="EN129" s="61"/>
      <c r="EO129" s="61"/>
      <c r="EP129" s="61"/>
      <c r="EQ129" s="61"/>
      <c r="ER129" s="61"/>
      <c r="ES129" s="61"/>
      <c r="ET129" s="61"/>
      <c r="EU129" s="61"/>
      <c r="EV129" s="61"/>
      <c r="EW129" s="61"/>
      <c r="EX129" s="61"/>
      <c r="EY129" s="61"/>
      <c r="EZ129" s="61"/>
      <c r="FA129" s="61"/>
      <c r="FB129" s="61"/>
      <c r="FC129" s="61"/>
      <c r="FD129" s="61"/>
      <c r="FE129" s="61"/>
    </row>
    <row r="130" spans="1:161" ht="15">
      <c r="A130" s="36"/>
      <c r="B130" s="37"/>
      <c r="C130" s="64"/>
      <c r="D130" s="36"/>
      <c r="E130" s="37"/>
      <c r="F130" s="37"/>
      <c r="G130" s="37"/>
      <c r="H130" s="38"/>
      <c r="I130" s="38"/>
      <c r="J130" s="37"/>
      <c r="K130" s="39"/>
      <c r="L130" s="39"/>
      <c r="M130" s="37"/>
      <c r="N130" s="37"/>
      <c r="O130" s="37"/>
      <c r="P130" s="44"/>
      <c r="Q130" s="69"/>
      <c r="R130" s="37"/>
      <c r="S130" s="37"/>
      <c r="T130" s="44"/>
      <c r="V130" s="37"/>
      <c r="W130" s="37"/>
      <c r="X130" s="113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9"/>
      <c r="AP130" s="39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43"/>
      <c r="BM130" s="37"/>
      <c r="BN130" s="113"/>
      <c r="BO130" s="37"/>
      <c r="BP130" s="37"/>
      <c r="BQ130" s="37"/>
      <c r="BR130" s="37"/>
      <c r="BS130" s="37"/>
      <c r="BT130" s="37"/>
      <c r="BU130" s="37"/>
      <c r="BV130" s="37"/>
      <c r="BW130" s="39"/>
      <c r="BX130" s="37"/>
      <c r="BY130" s="37"/>
      <c r="BZ130" s="37"/>
      <c r="CA130" s="37"/>
      <c r="CB130" s="38"/>
      <c r="CC130" s="37"/>
      <c r="CD130" s="37"/>
      <c r="CE130" s="37"/>
      <c r="CF130" s="39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U130" s="85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/>
      <c r="ED130" s="37"/>
      <c r="EE130" s="37"/>
      <c r="EF130" s="37"/>
      <c r="EG130" s="37"/>
      <c r="EH130" s="37"/>
      <c r="EI130" s="37"/>
      <c r="EJ130" s="37"/>
      <c r="EK130" s="37"/>
      <c r="EL130" s="37"/>
      <c r="EM130" s="37"/>
      <c r="EN130" s="37"/>
      <c r="EO130" s="37"/>
      <c r="EP130" s="37"/>
      <c r="EQ130" s="37"/>
      <c r="ER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</row>
    <row r="131" spans="1:161" ht="15">
      <c r="A131" s="36"/>
      <c r="B131" s="37" t="s">
        <v>276</v>
      </c>
      <c r="C131" s="64"/>
      <c r="D131" s="36"/>
      <c r="E131" s="37"/>
      <c r="F131" s="37"/>
      <c r="G131" s="37"/>
      <c r="H131" s="38"/>
      <c r="I131" s="38"/>
      <c r="J131" s="37"/>
      <c r="K131" s="39"/>
      <c r="L131" s="39"/>
      <c r="M131" s="37"/>
      <c r="N131" s="37"/>
      <c r="O131" s="37"/>
      <c r="P131" s="44"/>
      <c r="Q131" s="69"/>
      <c r="R131" s="37"/>
      <c r="S131" s="37"/>
      <c r="T131" s="44"/>
      <c r="V131" s="37"/>
      <c r="W131" s="37"/>
      <c r="X131" s="113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9"/>
      <c r="AP131" s="39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43"/>
      <c r="BM131" s="37"/>
      <c r="BN131" s="113"/>
      <c r="BO131" s="37"/>
      <c r="BP131" s="37"/>
      <c r="BQ131" s="37"/>
      <c r="BR131" s="37"/>
      <c r="BS131" s="37"/>
      <c r="BT131" s="37"/>
      <c r="BU131" s="37"/>
      <c r="BV131" s="37"/>
      <c r="BW131" s="39"/>
      <c r="BX131" s="37"/>
      <c r="BY131" s="37"/>
      <c r="BZ131" s="37"/>
      <c r="CA131" s="37"/>
      <c r="CB131" s="38"/>
      <c r="CC131" s="37"/>
      <c r="CD131" s="37"/>
      <c r="CE131" s="37"/>
      <c r="CF131" s="39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U131" s="85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7"/>
      <c r="ED131" s="37"/>
      <c r="EE131" s="37"/>
      <c r="EF131" s="37"/>
      <c r="EG131" s="37"/>
      <c r="EH131" s="37"/>
      <c r="EI131" s="37"/>
      <c r="EJ131" s="37"/>
      <c r="EK131" s="37"/>
      <c r="EL131" s="37"/>
      <c r="EM131" s="37"/>
      <c r="EN131" s="37"/>
      <c r="EO131" s="37"/>
      <c r="EP131" s="37"/>
      <c r="EQ131" s="37"/>
      <c r="ER131" s="37"/>
      <c r="ES131" s="37"/>
      <c r="ET131" s="37"/>
      <c r="EU131" s="37"/>
      <c r="EV131" s="37"/>
      <c r="EW131" s="37"/>
      <c r="EX131" s="37"/>
      <c r="EY131" s="37"/>
      <c r="EZ131" s="37"/>
      <c r="FA131" s="37"/>
      <c r="FB131" s="37"/>
      <c r="FC131" s="37"/>
      <c r="FD131" s="37"/>
      <c r="FE131" s="37"/>
    </row>
    <row r="132" spans="1:161" ht="15">
      <c r="A132" s="36">
        <v>1</v>
      </c>
      <c r="B132" s="37" t="s">
        <v>277</v>
      </c>
      <c r="C132" s="64"/>
      <c r="D132" s="36"/>
      <c r="E132" s="37"/>
      <c r="F132" s="37"/>
      <c r="G132" s="37"/>
      <c r="H132" s="38"/>
      <c r="I132" s="38"/>
      <c r="J132" s="37"/>
      <c r="K132" s="39"/>
      <c r="L132" s="39"/>
      <c r="M132" s="37"/>
      <c r="N132" s="37"/>
      <c r="O132" s="37"/>
      <c r="P132" s="44"/>
      <c r="Q132" s="69"/>
      <c r="R132" s="37"/>
      <c r="S132" s="37"/>
      <c r="T132" s="44"/>
      <c r="V132" s="37"/>
      <c r="W132" s="37"/>
      <c r="X132" s="113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9"/>
      <c r="AP132" s="39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43"/>
      <c r="BM132" s="37"/>
      <c r="BN132" s="113"/>
      <c r="BO132" s="37"/>
      <c r="BP132" s="37"/>
      <c r="BQ132" s="37"/>
      <c r="BR132" s="37"/>
      <c r="BS132" s="37"/>
      <c r="BT132" s="37"/>
      <c r="BU132" s="37"/>
      <c r="BV132" s="37"/>
      <c r="BW132" s="39"/>
      <c r="BX132" s="37"/>
      <c r="BY132" s="37"/>
      <c r="BZ132" s="37"/>
      <c r="CA132" s="37"/>
      <c r="CB132" s="38"/>
      <c r="CC132" s="37"/>
      <c r="CD132" s="37"/>
      <c r="CE132" s="37"/>
      <c r="CF132" s="39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U132" s="85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/>
      <c r="EU132" s="37"/>
      <c r="EV132" s="37"/>
      <c r="EW132" s="37"/>
      <c r="EX132" s="37"/>
      <c r="EY132" s="37"/>
      <c r="EZ132" s="37"/>
      <c r="FA132" s="37"/>
      <c r="FB132" s="37"/>
      <c r="FC132" s="37"/>
      <c r="FD132" s="37"/>
      <c r="FE132" s="37"/>
    </row>
    <row r="133" spans="1:161" ht="15">
      <c r="A133" s="36">
        <v>3</v>
      </c>
      <c r="B133" s="37" t="s">
        <v>278</v>
      </c>
      <c r="C133" s="64"/>
      <c r="D133" s="36"/>
      <c r="E133" s="37"/>
      <c r="F133" s="37"/>
      <c r="G133" s="37"/>
      <c r="H133" s="38"/>
      <c r="I133" s="38"/>
      <c r="J133" s="37"/>
      <c r="K133" s="39"/>
      <c r="L133" s="39"/>
      <c r="M133" s="37"/>
      <c r="N133" s="37"/>
      <c r="O133" s="37"/>
      <c r="P133" s="44"/>
      <c r="Q133" s="69"/>
      <c r="R133" s="37"/>
      <c r="S133" s="37"/>
      <c r="T133" s="44"/>
      <c r="V133" s="37"/>
      <c r="W133" s="37"/>
      <c r="X133" s="113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9"/>
      <c r="AP133" s="39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43"/>
      <c r="BM133" s="37"/>
      <c r="BN133" s="113"/>
      <c r="BO133" s="37"/>
      <c r="BP133" s="37"/>
      <c r="BQ133" s="37"/>
      <c r="BR133" s="37"/>
      <c r="BS133" s="37"/>
      <c r="BT133" s="37"/>
      <c r="BU133" s="37"/>
      <c r="BV133" s="37"/>
      <c r="BW133" s="39"/>
      <c r="BX133" s="37"/>
      <c r="BY133" s="37"/>
      <c r="BZ133" s="37"/>
      <c r="CA133" s="37"/>
      <c r="CB133" s="38"/>
      <c r="CC133" s="37"/>
      <c r="CD133" s="37"/>
      <c r="CE133" s="37"/>
      <c r="CF133" s="39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U133" s="85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/>
      <c r="ET133" s="37"/>
      <c r="EU133" s="37"/>
      <c r="EV133" s="37"/>
      <c r="EW133" s="37"/>
      <c r="EX133" s="37"/>
      <c r="EY133" s="37"/>
      <c r="EZ133" s="37"/>
      <c r="FA133" s="37"/>
      <c r="FB133" s="37"/>
      <c r="FC133" s="37"/>
      <c r="FD133" s="37"/>
      <c r="FE133" s="37"/>
    </row>
    <row r="134" spans="1:161" ht="15">
      <c r="A134" s="36">
        <v>3</v>
      </c>
      <c r="B134" s="37" t="s">
        <v>302</v>
      </c>
      <c r="C134" s="64"/>
      <c r="D134" s="36"/>
      <c r="E134" s="37"/>
      <c r="F134" s="37"/>
      <c r="G134" s="37"/>
      <c r="H134" s="38"/>
      <c r="I134" s="38"/>
      <c r="J134" s="37"/>
      <c r="K134" s="39"/>
      <c r="L134" s="39"/>
      <c r="M134" s="37"/>
      <c r="N134" s="37"/>
      <c r="O134" s="37"/>
      <c r="P134" s="44"/>
      <c r="Q134" s="69"/>
      <c r="R134" s="37"/>
      <c r="S134" s="37"/>
      <c r="T134" s="44"/>
      <c r="V134" s="37"/>
      <c r="W134" s="37"/>
      <c r="X134" s="113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9"/>
      <c r="AP134" s="39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43"/>
      <c r="BM134" s="37"/>
      <c r="BN134" s="113"/>
      <c r="BO134" s="37"/>
      <c r="BP134" s="37"/>
      <c r="BQ134" s="37"/>
      <c r="BR134" s="37"/>
      <c r="BS134" s="37"/>
      <c r="BT134" s="37"/>
      <c r="BU134" s="37"/>
      <c r="BV134" s="37"/>
      <c r="BW134" s="39"/>
      <c r="BX134" s="37"/>
      <c r="BY134" s="37"/>
      <c r="BZ134" s="37"/>
      <c r="CA134" s="37"/>
      <c r="CB134" s="38"/>
      <c r="CC134" s="37"/>
      <c r="CD134" s="37"/>
      <c r="CE134" s="37"/>
      <c r="CF134" s="39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U134" s="85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</row>
    <row r="135" spans="1:161" ht="15">
      <c r="A135" s="36">
        <v>4</v>
      </c>
      <c r="B135" s="37" t="s">
        <v>279</v>
      </c>
      <c r="C135" s="64"/>
      <c r="D135" s="36"/>
      <c r="E135" s="37"/>
      <c r="F135" s="37"/>
      <c r="G135" s="37"/>
      <c r="H135" s="38"/>
      <c r="I135" s="38"/>
      <c r="J135" s="37"/>
      <c r="K135" s="39"/>
      <c r="L135" s="39"/>
      <c r="M135" s="37"/>
      <c r="N135" s="37"/>
      <c r="O135" s="37"/>
      <c r="P135" s="44"/>
      <c r="Q135" s="69"/>
      <c r="R135" s="37"/>
      <c r="S135" s="37"/>
      <c r="T135" s="44"/>
      <c r="V135" s="37"/>
      <c r="W135" s="37"/>
      <c r="X135" s="113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9"/>
      <c r="AP135" s="39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43"/>
      <c r="BM135" s="37"/>
      <c r="BN135" s="113"/>
      <c r="BO135" s="37"/>
      <c r="BP135" s="37"/>
      <c r="BQ135" s="37"/>
      <c r="BR135" s="37"/>
      <c r="BS135" s="37"/>
      <c r="BT135" s="37"/>
      <c r="BU135" s="37"/>
      <c r="BV135" s="37"/>
      <c r="BW135" s="39"/>
      <c r="BX135" s="37"/>
      <c r="BY135" s="37"/>
      <c r="BZ135" s="37"/>
      <c r="CA135" s="37"/>
      <c r="CB135" s="38"/>
      <c r="CC135" s="37"/>
      <c r="CD135" s="37"/>
      <c r="CE135" s="37"/>
      <c r="CF135" s="39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U135" s="85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/>
      <c r="ED135" s="37"/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37"/>
      <c r="ER135" s="37"/>
      <c r="ES135" s="37"/>
      <c r="ET135" s="37"/>
      <c r="EU135" s="37"/>
      <c r="EV135" s="37"/>
      <c r="EW135" s="37"/>
      <c r="EX135" s="37"/>
      <c r="EY135" s="37"/>
      <c r="EZ135" s="37"/>
      <c r="FA135" s="37"/>
      <c r="FB135" s="37"/>
      <c r="FC135" s="37"/>
      <c r="FD135" s="37"/>
      <c r="FE135" s="37"/>
    </row>
    <row r="136" spans="1:161" ht="15">
      <c r="A136" s="36">
        <v>5</v>
      </c>
      <c r="B136" s="37" t="s">
        <v>280</v>
      </c>
      <c r="C136" s="64"/>
      <c r="D136" s="36"/>
      <c r="E136" s="37"/>
      <c r="F136" s="37"/>
      <c r="G136" s="37"/>
      <c r="H136" s="38"/>
      <c r="I136" s="38"/>
      <c r="J136" s="37"/>
      <c r="K136" s="39"/>
      <c r="L136" s="39"/>
      <c r="M136" s="37"/>
      <c r="N136" s="37"/>
      <c r="O136" s="37"/>
      <c r="P136" s="44"/>
      <c r="Q136" s="69"/>
      <c r="R136" s="37"/>
      <c r="S136" s="37"/>
      <c r="T136" s="44"/>
      <c r="V136" s="37"/>
      <c r="W136" s="37"/>
      <c r="X136" s="113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9"/>
      <c r="AP136" s="39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43"/>
      <c r="BM136" s="37"/>
      <c r="BN136" s="113"/>
      <c r="BO136" s="37"/>
      <c r="BP136" s="37"/>
      <c r="BQ136" s="37"/>
      <c r="BR136" s="37"/>
      <c r="BS136" s="37"/>
      <c r="BT136" s="37"/>
      <c r="BU136" s="37"/>
      <c r="BV136" s="37"/>
      <c r="BW136" s="39"/>
      <c r="BX136" s="37"/>
      <c r="BY136" s="37"/>
      <c r="BZ136" s="37"/>
      <c r="CA136" s="37"/>
      <c r="CB136" s="38"/>
      <c r="CC136" s="37"/>
      <c r="CD136" s="37"/>
      <c r="CE136" s="37"/>
      <c r="CF136" s="39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U136" s="85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</row>
    <row r="137" spans="1:161" ht="15">
      <c r="A137" s="36">
        <v>6</v>
      </c>
      <c r="B137" s="93" t="s">
        <v>297</v>
      </c>
      <c r="C137" s="64"/>
      <c r="D137" s="36"/>
      <c r="E137" s="37"/>
      <c r="F137" s="37"/>
      <c r="G137" s="37"/>
      <c r="H137" s="38"/>
      <c r="I137" s="38"/>
      <c r="J137" s="37"/>
      <c r="K137" s="39"/>
      <c r="L137" s="39"/>
      <c r="M137" s="37"/>
      <c r="N137" s="37"/>
      <c r="O137" s="37"/>
      <c r="P137" s="44"/>
      <c r="Q137" s="69"/>
      <c r="R137" s="37"/>
      <c r="S137" s="37"/>
      <c r="T137" s="44"/>
      <c r="V137" s="37"/>
      <c r="W137" s="37"/>
      <c r="X137" s="113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9"/>
      <c r="AP137" s="39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43"/>
      <c r="BM137" s="37"/>
      <c r="BN137" s="113"/>
      <c r="BO137" s="37"/>
      <c r="BP137" s="37"/>
      <c r="BQ137" s="37"/>
      <c r="BR137" s="37"/>
      <c r="BS137" s="37"/>
      <c r="BT137" s="37"/>
      <c r="BU137" s="37"/>
      <c r="BV137" s="37"/>
      <c r="BW137" s="39"/>
      <c r="BX137" s="37"/>
      <c r="BY137" s="37"/>
      <c r="BZ137" s="37"/>
      <c r="CA137" s="37"/>
      <c r="CB137" s="38"/>
      <c r="CC137" s="37"/>
      <c r="CD137" s="37"/>
      <c r="CE137" s="37"/>
      <c r="CF137" s="39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U137" s="85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7"/>
      <c r="ED137" s="37"/>
      <c r="EE137" s="37"/>
      <c r="EF137" s="37"/>
      <c r="EG137" s="37"/>
      <c r="EH137" s="37"/>
      <c r="EI137" s="37"/>
      <c r="EJ137" s="37"/>
      <c r="EK137" s="37"/>
      <c r="EL137" s="37"/>
      <c r="EM137" s="37"/>
      <c r="EN137" s="37"/>
      <c r="EO137" s="37"/>
      <c r="EP137" s="37"/>
      <c r="EQ137" s="37"/>
      <c r="ER137" s="37"/>
      <c r="ES137" s="37"/>
      <c r="ET137" s="37"/>
      <c r="EU137" s="37"/>
      <c r="EV137" s="37"/>
      <c r="EW137" s="37"/>
      <c r="EX137" s="37"/>
      <c r="EY137" s="37"/>
      <c r="EZ137" s="37"/>
      <c r="FA137" s="37"/>
      <c r="FB137" s="37"/>
      <c r="FC137" s="37"/>
      <c r="FD137" s="37"/>
      <c r="FE137" s="37"/>
    </row>
    <row r="138" spans="1:161" ht="15">
      <c r="A138" s="130" t="s">
        <v>304</v>
      </c>
      <c r="B138" s="129" t="s">
        <v>305</v>
      </c>
      <c r="C138" s="64"/>
      <c r="D138" s="36"/>
      <c r="E138" s="37"/>
      <c r="F138" s="37"/>
      <c r="G138" s="37"/>
      <c r="H138" s="38"/>
      <c r="I138" s="38"/>
      <c r="J138" s="37"/>
      <c r="K138" s="39"/>
      <c r="L138" s="39"/>
      <c r="M138" s="37"/>
      <c r="N138" s="37"/>
      <c r="O138" s="37"/>
      <c r="P138" s="44"/>
      <c r="Q138" s="69"/>
      <c r="R138" s="37"/>
      <c r="S138" s="37"/>
      <c r="T138" s="44"/>
      <c r="V138" s="37"/>
      <c r="W138" s="37"/>
      <c r="X138" s="113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9"/>
      <c r="AP138" s="39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43"/>
      <c r="BM138" s="37"/>
      <c r="BN138" s="113"/>
      <c r="BO138" s="37"/>
      <c r="BP138" s="37"/>
      <c r="BQ138" s="37"/>
      <c r="BR138" s="37"/>
      <c r="BS138" s="37"/>
      <c r="BT138" s="37"/>
      <c r="BU138" s="37"/>
      <c r="BV138" s="37"/>
      <c r="BW138" s="39"/>
      <c r="BX138" s="37"/>
      <c r="BY138" s="37"/>
      <c r="BZ138" s="37"/>
      <c r="CA138" s="37"/>
      <c r="CB138" s="38"/>
      <c r="CC138" s="37"/>
      <c r="CD138" s="37"/>
      <c r="CE138" s="37"/>
      <c r="CF138" s="39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U138" s="85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  <c r="DT138" s="37"/>
      <c r="DU138" s="37"/>
      <c r="DV138" s="37"/>
      <c r="DW138" s="37"/>
      <c r="DX138" s="37"/>
      <c r="DY138" s="37"/>
      <c r="DZ138" s="37"/>
      <c r="EA138" s="37"/>
      <c r="EB138" s="37"/>
      <c r="EC138" s="37"/>
      <c r="ED138" s="37"/>
      <c r="EE138" s="37"/>
      <c r="EF138" s="37"/>
      <c r="EG138" s="37"/>
      <c r="EH138" s="37"/>
      <c r="EI138" s="37"/>
      <c r="EJ138" s="37"/>
      <c r="EK138" s="37"/>
      <c r="EL138" s="37"/>
      <c r="EM138" s="37"/>
      <c r="EN138" s="37"/>
      <c r="EO138" s="37"/>
      <c r="EP138" s="37"/>
      <c r="EQ138" s="37"/>
      <c r="ER138" s="37"/>
      <c r="ES138" s="37"/>
      <c r="ET138" s="37"/>
      <c r="EU138" s="37"/>
      <c r="EV138" s="37"/>
      <c r="EW138" s="37"/>
      <c r="EX138" s="37"/>
      <c r="EY138" s="37"/>
      <c r="EZ138" s="37"/>
      <c r="FA138" s="37"/>
      <c r="FB138" s="37"/>
      <c r="FC138" s="37"/>
      <c r="FD138" s="37"/>
      <c r="FE138" s="37"/>
    </row>
    <row r="139" spans="1:161" ht="15">
      <c r="A139" s="121" t="s">
        <v>306</v>
      </c>
      <c r="B139" s="39" t="s">
        <v>307</v>
      </c>
      <c r="C139" s="64"/>
      <c r="D139" s="36"/>
      <c r="E139" s="37"/>
      <c r="F139" s="37"/>
      <c r="G139" s="37"/>
      <c r="H139" s="38"/>
      <c r="I139" s="38"/>
      <c r="J139" s="37"/>
      <c r="K139" s="39"/>
      <c r="L139" s="39"/>
      <c r="M139" s="37"/>
      <c r="N139" s="37"/>
      <c r="O139" s="37"/>
      <c r="P139" s="44"/>
      <c r="Q139" s="69"/>
      <c r="R139" s="37"/>
      <c r="S139" s="37"/>
      <c r="T139" s="44"/>
      <c r="V139" s="37"/>
      <c r="W139" s="37"/>
      <c r="X139" s="113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9"/>
      <c r="AP139" s="39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43"/>
      <c r="BM139" s="37"/>
      <c r="BN139" s="113"/>
      <c r="BO139" s="37"/>
      <c r="BP139" s="37"/>
      <c r="BQ139" s="37"/>
      <c r="BR139" s="37"/>
      <c r="BS139" s="37"/>
      <c r="BT139" s="37"/>
      <c r="BU139" s="37"/>
      <c r="BV139" s="37"/>
      <c r="BW139" s="39"/>
      <c r="BX139" s="37"/>
      <c r="BY139" s="37"/>
      <c r="BZ139" s="37"/>
      <c r="CA139" s="37"/>
      <c r="CB139" s="38"/>
      <c r="CC139" s="37"/>
      <c r="CD139" s="37"/>
      <c r="CE139" s="37"/>
      <c r="CF139" s="39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U139" s="85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  <c r="DU139" s="37"/>
      <c r="DV139" s="37"/>
      <c r="DW139" s="37"/>
      <c r="DX139" s="37"/>
      <c r="DY139" s="37"/>
      <c r="DZ139" s="37"/>
      <c r="EA139" s="37"/>
      <c r="EB139" s="37"/>
      <c r="EC139" s="37"/>
      <c r="ED139" s="37"/>
      <c r="EE139" s="37"/>
      <c r="EF139" s="37"/>
      <c r="EG139" s="37"/>
      <c r="EH139" s="37"/>
      <c r="EI139" s="37"/>
      <c r="EJ139" s="37"/>
      <c r="EK139" s="37"/>
      <c r="EL139" s="37"/>
      <c r="EM139" s="37"/>
      <c r="EN139" s="37"/>
      <c r="EO139" s="37"/>
      <c r="EP139" s="37"/>
      <c r="EQ139" s="37"/>
      <c r="ER139" s="37"/>
      <c r="ES139" s="37"/>
      <c r="ET139" s="37"/>
      <c r="EU139" s="37"/>
      <c r="EV139" s="37"/>
      <c r="EW139" s="37"/>
      <c r="EX139" s="37"/>
      <c r="EY139" s="37"/>
      <c r="EZ139" s="37"/>
      <c r="FA139" s="37"/>
      <c r="FB139" s="37"/>
      <c r="FC139" s="37"/>
      <c r="FD139" s="37"/>
      <c r="FE139" s="37"/>
    </row>
    <row r="140" spans="1:161" ht="15">
      <c r="A140" s="36"/>
      <c r="B140" s="37"/>
      <c r="C140" s="64"/>
      <c r="D140" s="36"/>
      <c r="E140" s="37"/>
      <c r="F140" s="37"/>
      <c r="G140" s="37"/>
      <c r="H140" s="38"/>
      <c r="I140" s="38"/>
      <c r="J140" s="37"/>
      <c r="K140" s="39"/>
      <c r="L140" s="39"/>
      <c r="M140" s="37"/>
      <c r="N140" s="37"/>
      <c r="O140" s="37"/>
      <c r="P140" s="44"/>
      <c r="Q140" s="69"/>
      <c r="R140" s="37"/>
      <c r="S140" s="37"/>
      <c r="T140" s="44"/>
      <c r="V140" s="37"/>
      <c r="W140" s="37"/>
      <c r="X140" s="113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9"/>
      <c r="AP140" s="39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43"/>
      <c r="BM140" s="37"/>
      <c r="BN140" s="113"/>
      <c r="BO140" s="37"/>
      <c r="BP140" s="37"/>
      <c r="BQ140" s="37"/>
      <c r="BR140" s="37"/>
      <c r="BS140" s="37"/>
      <c r="BT140" s="37"/>
      <c r="BU140" s="37"/>
      <c r="BV140" s="37"/>
      <c r="BW140" s="39"/>
      <c r="BX140" s="37"/>
      <c r="BY140" s="37"/>
      <c r="BZ140" s="37"/>
      <c r="CA140" s="37"/>
      <c r="CB140" s="38"/>
      <c r="CC140" s="37"/>
      <c r="CD140" s="37"/>
      <c r="CE140" s="37"/>
      <c r="CF140" s="39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U140" s="85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7"/>
      <c r="ED140" s="37"/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37"/>
      <c r="ER140" s="37"/>
      <c r="ES140" s="37"/>
      <c r="ET140" s="37"/>
      <c r="EU140" s="37"/>
      <c r="EV140" s="37"/>
      <c r="EW140" s="37"/>
      <c r="EX140" s="37"/>
      <c r="EY140" s="37"/>
      <c r="EZ140" s="37"/>
      <c r="FA140" s="37"/>
      <c r="FB140" s="37"/>
      <c r="FC140" s="37"/>
      <c r="FD140" s="37"/>
      <c r="FE140" s="37"/>
    </row>
    <row r="141" spans="1:161" ht="15">
      <c r="A141" s="36"/>
      <c r="B141" s="37" t="s">
        <v>308</v>
      </c>
      <c r="C141" s="64"/>
      <c r="D141" s="36"/>
      <c r="E141" s="37"/>
      <c r="F141" s="37"/>
      <c r="G141" s="37"/>
      <c r="H141" s="38"/>
      <c r="I141" s="38"/>
      <c r="J141" s="37"/>
      <c r="K141" s="39"/>
      <c r="L141" s="39"/>
      <c r="M141" s="37"/>
      <c r="N141" s="37"/>
      <c r="O141" s="37"/>
      <c r="P141" s="44"/>
      <c r="Q141" s="69"/>
      <c r="R141" s="37"/>
      <c r="S141" s="37"/>
      <c r="T141" s="44"/>
      <c r="V141" s="37"/>
      <c r="W141" s="37"/>
      <c r="X141" s="113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9"/>
      <c r="AP141" s="39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43"/>
      <c r="BM141" s="37"/>
      <c r="BN141" s="113"/>
      <c r="BO141" s="37"/>
      <c r="BP141" s="37"/>
      <c r="BQ141" s="37"/>
      <c r="BR141" s="37"/>
      <c r="BS141" s="37"/>
      <c r="BT141" s="37"/>
      <c r="BU141" s="37"/>
      <c r="BV141" s="37"/>
      <c r="BW141" s="39"/>
      <c r="BX141" s="37"/>
      <c r="BY141" s="37"/>
      <c r="BZ141" s="37"/>
      <c r="CA141" s="37"/>
      <c r="CB141" s="38"/>
      <c r="CC141" s="37"/>
      <c r="CD141" s="37"/>
      <c r="CE141" s="37"/>
      <c r="CF141" s="39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U141" s="85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7"/>
      <c r="DV141" s="37"/>
      <c r="DW141" s="37"/>
      <c r="DX141" s="37"/>
      <c r="DY141" s="37"/>
      <c r="DZ141" s="37"/>
      <c r="EA141" s="37"/>
      <c r="EB141" s="37"/>
      <c r="EC141" s="37"/>
      <c r="ED141" s="37"/>
      <c r="EE141" s="37"/>
      <c r="EF141" s="37"/>
      <c r="EG141" s="37"/>
      <c r="EH141" s="37"/>
      <c r="EI141" s="37"/>
      <c r="EJ141" s="37"/>
      <c r="EK141" s="37"/>
      <c r="EL141" s="37"/>
      <c r="EM141" s="37"/>
      <c r="EN141" s="37"/>
      <c r="EO141" s="37"/>
      <c r="EP141" s="37"/>
      <c r="EQ141" s="37"/>
      <c r="ER141" s="37"/>
      <c r="ES141" s="37"/>
      <c r="ET141" s="37"/>
      <c r="EU141" s="37"/>
      <c r="EV141" s="37"/>
      <c r="EW141" s="37"/>
      <c r="EX141" s="37"/>
      <c r="EY141" s="37"/>
      <c r="EZ141" s="37"/>
      <c r="FA141" s="37"/>
      <c r="FB141" s="37"/>
      <c r="FC141" s="37"/>
      <c r="FD141" s="37"/>
      <c r="FE141" s="37"/>
    </row>
  </sheetData>
  <sheetProtection/>
  <mergeCells count="36">
    <mergeCell ref="BI97:BJ97"/>
    <mergeCell ref="CL77:CN77"/>
    <mergeCell ref="CX16:CY16"/>
    <mergeCell ref="CF85:CJ85"/>
    <mergeCell ref="CL44:CN44"/>
    <mergeCell ref="BX97:BY97"/>
    <mergeCell ref="BO77:BQ77"/>
    <mergeCell ref="CL40:CN40"/>
    <mergeCell ref="CX55:CY55"/>
    <mergeCell ref="AQ96:AT96"/>
    <mergeCell ref="AA4:AM4"/>
    <mergeCell ref="BO7:CB7"/>
    <mergeCell ref="BO16:BQ16"/>
    <mergeCell ref="AQ54:AT54"/>
    <mergeCell ref="V74:AL74"/>
    <mergeCell ref="AW77:AY77"/>
    <mergeCell ref="DR105:EI105"/>
    <mergeCell ref="J23:P23"/>
    <mergeCell ref="T41:AM41"/>
    <mergeCell ref="E97:H97"/>
    <mergeCell ref="E59:H59"/>
    <mergeCell ref="W62:AA62"/>
    <mergeCell ref="J83:K83"/>
    <mergeCell ref="J34:K34"/>
    <mergeCell ref="J63:K63"/>
    <mergeCell ref="D69:H69"/>
    <mergeCell ref="J8:P8"/>
    <mergeCell ref="EJ47:EL47"/>
    <mergeCell ref="CL106:CN106"/>
    <mergeCell ref="J120:P120"/>
    <mergeCell ref="ES126:ET126"/>
    <mergeCell ref="CE123:CI123"/>
    <mergeCell ref="R108:BJ108"/>
    <mergeCell ref="BR121:BT121"/>
    <mergeCell ref="ER113:ET113"/>
    <mergeCell ref="EJ124:EK124"/>
  </mergeCells>
  <hyperlinks>
    <hyperlink ref="A4" r:id="rId1" tooltip="Acatic" display="https://en.wikipedia.org/wiki/Acatic"/>
    <hyperlink ref="B4" r:id="rId2" tooltip="Acatic" display="https://en.wikipedia.org/wiki/Acatic"/>
    <hyperlink ref="B5" r:id="rId3" tooltip="Acatlán de Juárez" display="https://en.wikipedia.org/wiki/Acatl%C3%A1n_de_Ju%C3%A1rez"/>
    <hyperlink ref="B6" r:id="rId4" tooltip="Ahualulco de Mercado" display="https://en.wikipedia.org/wiki/Ahualulco_de_Mercado"/>
    <hyperlink ref="B7" r:id="rId5" tooltip="Amacueca" display="https://en.wikipedia.org/wiki/Amacueca"/>
    <hyperlink ref="B8" r:id="rId6" tooltip="Amatitán" display="https://en.wikipedia.org/wiki/Amatit%C3%A1n"/>
    <hyperlink ref="B9" r:id="rId7" tooltip="Ameca, Jalisco" display="https://en.wikipedia.org/wiki/Ameca,_Jalisco"/>
    <hyperlink ref="B10" r:id="rId8" tooltip="Arandas, Jalisco" display="https://en.wikipedia.org/wiki/Arandas,_Jalisco"/>
    <hyperlink ref="B11" r:id="rId9" tooltip="Atemajac de Brizuela" display="https://en.wikipedia.org/wiki/Atemajac_de_Brizuela"/>
    <hyperlink ref="B12" r:id="rId10" tooltip="Atengo" display="https://en.wikipedia.org/wiki/Atengo"/>
    <hyperlink ref="B13" r:id="rId11" tooltip="Atenguillo" display="https://en.wikipedia.org/wiki/Atenguillo"/>
    <hyperlink ref="B14" r:id="rId12" tooltip="Atotonilco El Alto" display="https://en.wikipedia.org/wiki/Atotonilco_El_Alto"/>
    <hyperlink ref="B15" r:id="rId13" tooltip="Atoyac, Jalisco" display="https://en.wikipedia.org/wiki/Atoyac,_Jalisco"/>
    <hyperlink ref="B16" r:id="rId14" tooltip="Autlán de Navarro" display="https://en.wikipedia.org/wiki/Autl%C3%A1n_de_Navarro"/>
    <hyperlink ref="B17" r:id="rId15" tooltip="Ayotlán" display="https://en.wikipedia.org/wiki/Ayotl%C3%A1n"/>
    <hyperlink ref="B18" r:id="rId16" tooltip="Ayutla, Jalisco" display="https://en.wikipedia.org/wiki/Ayutla,_Jalisco"/>
    <hyperlink ref="B19" r:id="rId17" tooltip="Bolaños Municipality" display="https://en.wikipedia.org/wiki/Bola%C3%B1os_Municipality"/>
    <hyperlink ref="B20" r:id="rId18" tooltip="Cabo Corrientes (municipality)" display="https://en.wikipedia.org/wiki/Cabo_Corrientes_(municipality)"/>
    <hyperlink ref="B21" r:id="rId19" tooltip="Cañadas de Obregón" display="https://en.wikipedia.org/wiki/Ca%C3%B1adas_de_Obreg%C3%B3n"/>
    <hyperlink ref="B22" r:id="rId20" tooltip="Casimiro Castillo" display="https://en.wikipedia.org/wiki/Casimiro_Castillo"/>
    <hyperlink ref="B23" r:id="rId21" tooltip="Chapala, Mexico" display="https://en.wikipedia.org/wiki/Chapala,_Mexico"/>
    <hyperlink ref="B24" r:id="rId22" tooltip="Chimaltitán" display="https://en.wikipedia.org/wiki/Chimaltit%C3%A1n"/>
    <hyperlink ref="B25" r:id="rId23" tooltip="Chiquilistlán" display="https://en.wikipedia.org/wiki/Chiquilistl%C3%A1n"/>
    <hyperlink ref="B26" r:id="rId24" tooltip="Cihuatlán" display="https://en.wikipedia.org/wiki/Cihuatl%C3%A1n"/>
    <hyperlink ref="B27" r:id="rId25" tooltip="Cocula, Jalisco" display="https://en.wikipedia.org/wiki/Cocula,_Jalisco"/>
    <hyperlink ref="B28" r:id="rId26" tooltip="Colotlán" display="https://en.wikipedia.org/wiki/Colotl%C3%A1n"/>
    <hyperlink ref="B29" r:id="rId27" tooltip="Concepción de Buenos Aires" display="https://en.wikipedia.org/wiki/Concepci%C3%B3n_de_Buenos_Aires"/>
    <hyperlink ref="B30" r:id="rId28" tooltip="Cuautitlán de García Barragán" display="https://en.wikipedia.org/wiki/Cuautitl%C3%A1n_de_Garc%C3%ADa_Barrag%C3%A1n"/>
    <hyperlink ref="B31" r:id="rId29" tooltip="Cuautla, Jalisco" display="https://en.wikipedia.org/wiki/Cuautla,_Jalisco"/>
    <hyperlink ref="B32" r:id="rId30" tooltip="Cuquío" display="https://en.wikipedia.org/wiki/Cuqu%C3%ADo"/>
    <hyperlink ref="B33" r:id="rId31" tooltip="Degollado" display="https://en.wikipedia.org/wiki/Degollado"/>
    <hyperlink ref="B34" r:id="rId32" tooltip="Ejutla, Jalisco" display="https://en.wikipedia.org/wiki/Ejutla,_Jalisco"/>
    <hyperlink ref="B35" r:id="rId33" tooltip="El Arenal, Jalisco" display="https://en.wikipedia.org/wiki/El_Arenal,_Jalisco"/>
    <hyperlink ref="B36" r:id="rId34" tooltip="El Grullo" display="https://en.wikipedia.org/wiki/El_Grullo"/>
    <hyperlink ref="B37" r:id="rId35" tooltip="El Limón, Jalisco" display="https://en.wikipedia.org/wiki/El_Lim%C3%B3n,_Jalisco"/>
    <hyperlink ref="B38" r:id="rId36" tooltip="El Salto, Jalisco" display="https://en.wikipedia.org/wiki/El_Salto,_Jalisco"/>
    <hyperlink ref="B39" r:id="rId37" tooltip="Encarnación de Díaz" display="https://en.wikipedia.org/wiki/Encarnaci%C3%B3n_de_D%C3%ADaz"/>
    <hyperlink ref="B40" r:id="rId38" tooltip="Etzatlán" display="https://en.wikipedia.org/wiki/Etzatl%C3%A1n"/>
    <hyperlink ref="B41" r:id="rId39" tooltip="Gómez Farías Municipality, Jalisco" display="https://en.wikipedia.org/wiki/G%C3%B3mez_Far%C3%ADas_Municipality,_Jalisco"/>
    <hyperlink ref="B43" r:id="rId40" tooltip="Guadalajara" display="https://en.wikipedia.org/wiki/Guadalajara"/>
    <hyperlink ref="B44" r:id="rId41" tooltip="Hostotipaquillo" display="https://en.wikipedia.org/wiki/Hostotipaquillo"/>
    <hyperlink ref="B45" r:id="rId42" tooltip="Huejúcar" display="https://en.wikipedia.org/wiki/Huej%C3%BAcar"/>
    <hyperlink ref="B46" r:id="rId43" tooltip="Huejuquilla El Alto" display="https://en.wikipedia.org/wiki/Huejuquilla_El_Alto"/>
    <hyperlink ref="B47" r:id="rId44" tooltip="Ixtlahuacán de los Membrillos" display="https://en.wikipedia.org/wiki/Ixtlahuac%C3%A1n_de_los_Membrillos"/>
    <hyperlink ref="B48" r:id="rId45" tooltip="Ixtlahuacan del Río" display="https://en.wikipedia.org/wiki/Ixtlahuacan_del_R%C3%ADo"/>
    <hyperlink ref="B49" r:id="rId46" tooltip="Jalostotitlán" display="https://en.wikipedia.org/wiki/Jalostotitl%C3%A1n"/>
    <hyperlink ref="B50" r:id="rId47" tooltip="Jamay" display="https://en.wikipedia.org/wiki/Jamay"/>
    <hyperlink ref="B51" r:id="rId48" tooltip="Jesús María, Jalisco" display="https://en.wikipedia.org/wiki/Jes%C3%BAs_Mar%C3%ADa,_Jalisco"/>
    <hyperlink ref="B52" r:id="rId49" tooltip="Jilotlán de los Dolores" display="https://en.wikipedia.org/wiki/Jilotl%C3%A1n_de_los_Dolores"/>
    <hyperlink ref="B53" r:id="rId50" tooltip="Jocotepec" display="https://en.wikipedia.org/wiki/Jocotepec"/>
    <hyperlink ref="B54" r:id="rId51" tooltip="Juanacatlán" display="https://en.wikipedia.org/wiki/Juanacatl%C3%A1n"/>
    <hyperlink ref="B55" r:id="rId52" tooltip="Juchitlán" display="https://en.wikipedia.org/wiki/Juchitl%C3%A1n"/>
    <hyperlink ref="B56" r:id="rId53" tooltip="La Barca (municipality)" display="https://en.wikipedia.org/wiki/La_Barca_(municipality)"/>
    <hyperlink ref="B57" r:id="rId54" tooltip="La Huerta, Jalisco" display="https://en.wikipedia.org/wiki/La_Huerta,_Jalisco"/>
    <hyperlink ref="B58" r:id="rId55" tooltip="La Manzanilla de La Paz" display="https://en.wikipedia.org/wiki/La_Manzanilla_de_La_Paz"/>
    <hyperlink ref="B59" r:id="rId56" tooltip="Lagos de Moreno" display="https://en.wikipedia.org/wiki/Lagos_de_Moreno"/>
    <hyperlink ref="B60" r:id="rId57" tooltip="Magdalena, Jalisco" display="https://en.wikipedia.org/wiki/Magdalena,_Jalisco"/>
    <hyperlink ref="B61" r:id="rId58" tooltip="Mascota" display="https://en.wikipedia.org/wiki/Mascota"/>
    <hyperlink ref="B62" r:id="rId59" tooltip="Mazamitla" display="https://en.wikipedia.org/wiki/Mazamitla"/>
    <hyperlink ref="B63" r:id="rId60" tooltip="Mexticacan" display="https://en.wikipedia.org/wiki/Mexticacan"/>
    <hyperlink ref="B64" r:id="rId61" tooltip="Mezquitic" display="https://en.wikipedia.org/wiki/Mezquitic"/>
    <hyperlink ref="B65" r:id="rId62" tooltip="Mixtlán" display="https://en.wikipedia.org/wiki/Mixtl%C3%A1n"/>
    <hyperlink ref="B66" r:id="rId63" tooltip="Ocotlán, Jalisco" display="https://en.wikipedia.org/wiki/Ocotl%C3%A1n,_Jalisco"/>
    <hyperlink ref="B67" r:id="rId64" tooltip="Ojuelos de Jalisco" display="https://en.wikipedia.org/wiki/Ojuelos_de_Jalisco"/>
    <hyperlink ref="B68" r:id="rId65" tooltip="Píhuamo" display="https://en.wikipedia.org/wiki/P%C3%ADhuamo"/>
    <hyperlink ref="B69" r:id="rId66" tooltip="Poncitlán" display="https://en.wikipedia.org/wiki/Poncitl%C3%A1n"/>
    <hyperlink ref="B70" r:id="rId67" tooltip="Puerto Vallarta" display="https://en.wikipedia.org/wiki/Puerto_Vallarta"/>
    <hyperlink ref="B71" r:id="rId68" tooltip="Quitupan" display="https://en.wikipedia.org/wiki/Quitupan"/>
    <hyperlink ref="B73" r:id="rId69" tooltip="San Cristobal de la Barranca" display="https://en.wikipedia.org/wiki/San_Cristobal_de_la_Barranca"/>
    <hyperlink ref="B74" r:id="rId70" tooltip="San Diego de Alejandría" display="https://en.wikipedia.org/wiki/San_Diego_de_Alejandr%C3%ADa"/>
    <hyperlink ref="B75" r:id="rId71" tooltip="San Gabriel, Jalisco" display="https://en.wikipedia.org/wiki/San_Gabriel,_Jalisco"/>
    <hyperlink ref="B76" r:id="rId72" tooltip="San Juan de los Lagos" display="https://en.wikipedia.org/wiki/San_Juan_de_los_Lagos"/>
    <hyperlink ref="B77" r:id="rId73" tooltip="San Juanito de Escobedo" display="https://en.wikipedia.org/wiki/San_Juanito_de_Escobedo"/>
    <hyperlink ref="B78" r:id="rId74" tooltip="San Julián, Jalisco" display="https://en.wikipedia.org/wiki/San_Juli%C3%A1n,_Jalisco"/>
    <hyperlink ref="B79" r:id="rId75" tooltip="San Marcos, Jalisco" display="https://en.wikipedia.org/wiki/San_Marcos,_Jalisco"/>
    <hyperlink ref="B80" r:id="rId76" tooltip="San Martín de Bolaños" display="https://en.wikipedia.org/wiki/San_Mart%C3%ADn_de_Bola%C3%B1os"/>
    <hyperlink ref="B81" r:id="rId77" tooltip="San Martín de Hidalgo" display="https://en.wikipedia.org/wiki/San_Mart%C3%ADn_de_Hidalgo"/>
    <hyperlink ref="B82" r:id="rId78" tooltip="San Miguel El Alto" display="https://en.wikipedia.org/wiki/San_Miguel_El_Alto"/>
    <hyperlink ref="B83" r:id="rId79" tooltip="San Sebastián del Oeste" display="https://en.wikipedia.org/wiki/San_Sebasti%C3%A1n_del_Oeste"/>
    <hyperlink ref="B84" r:id="rId80" tooltip="Santa María del Oro, Jalisco" display="https://en.wikipedia.org/wiki/Santa_Mar%C3%ADa_del_Oro,_Jalisco"/>
    <hyperlink ref="B85" r:id="rId81" tooltip="Santa María de los Angeles" display="https://en.wikipedia.org/wiki/Santa_Mar%C3%ADa_de_los_Angeles"/>
    <hyperlink ref="B86" r:id="rId82" tooltip="Sayula, Jalisco" display="https://en.wikipedia.org/wiki/Sayula,_Jalisco"/>
    <hyperlink ref="B87" r:id="rId83" tooltip="Tala, Jalisco" display="https://en.wikipedia.org/wiki/Tala,_Jalisco"/>
    <hyperlink ref="B88" r:id="rId84" tooltip="Talpa de Allende" display="https://en.wikipedia.org/wiki/Talpa_de_Allende"/>
    <hyperlink ref="B89" r:id="rId85" tooltip="Tamazula de Gordiano" display="https://en.wikipedia.org/wiki/Tamazula_de_Gordiano"/>
    <hyperlink ref="B90" r:id="rId86" tooltip="Tapalpa" display="https://en.wikipedia.org/wiki/Tapalpa"/>
    <hyperlink ref="B91" r:id="rId87" tooltip="Tecalitlán" display="https://en.wikipedia.org/wiki/Tecalitl%C3%A1n"/>
    <hyperlink ref="B92" r:id="rId88" tooltip="Techaluta de Montenegro" display="https://en.wikipedia.org/wiki/Techaluta_de_Montenegro"/>
    <hyperlink ref="B93" r:id="rId89" tooltip="Tecolotlán" display="https://en.wikipedia.org/wiki/Tecolotl%C3%A1n"/>
    <hyperlink ref="B94" r:id="rId90" tooltip="Tenamaxtlán" display="https://en.wikipedia.org/wiki/Tenamaxtl%C3%A1n"/>
    <hyperlink ref="B95" r:id="rId91" tooltip="Teocaltiche" display="https://en.wikipedia.org/wiki/Teocaltiche"/>
    <hyperlink ref="B96" r:id="rId92" tooltip="Teocuitatlán de Corona" display="https://en.wikipedia.org/wiki/Teocuitatl%C3%A1n_de_Corona"/>
    <hyperlink ref="B97" r:id="rId93" tooltip="Tepatitlán de Morelos" display="https://en.wikipedia.org/wiki/Tepatitl%C3%A1n_de_Morelos"/>
    <hyperlink ref="B98" r:id="rId94" tooltip="Tequila, Jalisco" display="https://en.wikipedia.org/wiki/Tequila,_Jalisco"/>
    <hyperlink ref="B99" r:id="rId95" tooltip="Teuchitlán" display="https://en.wikipedia.org/wiki/Teuchitl%C3%A1n"/>
    <hyperlink ref="B100" r:id="rId96" tooltip="Tizapan El Alto" display="https://en.wikipedia.org/wiki/Tizapan_El_Alto"/>
    <hyperlink ref="B101" r:id="rId97" tooltip="Tlajomulco de Zuñiga" display="https://en.wikipedia.org/wiki/Tlajomulco_de_Zu%C3%B1iga"/>
    <hyperlink ref="B102" r:id="rId98" tooltip="Tlaquepaque" display="https://en.wikipedia.org/wiki/Tlaquepaque"/>
    <hyperlink ref="B103" r:id="rId99" tooltip="Tolimán, Jalisco" display="https://en.wikipedia.org/wiki/Tolim%C3%A1n,_Jalisco"/>
    <hyperlink ref="B104" r:id="rId100" tooltip="Tomatlán" display="https://en.wikipedia.org/wiki/Tomatl%C3%A1n"/>
    <hyperlink ref="B105" r:id="rId101" tooltip="Tonalá, Jalisco" display="https://en.wikipedia.org/wiki/Tonal%C3%A1,_Jalisco"/>
    <hyperlink ref="B106" r:id="rId102" tooltip="Tonaya" display="https://en.wikipedia.org/wiki/Tonaya"/>
    <hyperlink ref="B107" r:id="rId103" tooltip="Tonila" display="https://en.wikipedia.org/wiki/Tonila"/>
    <hyperlink ref="B108" r:id="rId104" tooltip="Totatiche" display="https://en.wikipedia.org/wiki/Totatiche"/>
    <hyperlink ref="B109" r:id="rId105" tooltip="Tototlán" display="https://en.wikipedia.org/wiki/Tototl%C3%A1n"/>
    <hyperlink ref="B110" r:id="rId106" tooltip="Tuxcacuesco" display="https://en.wikipedia.org/wiki/Tuxcacuesco"/>
    <hyperlink ref="B111" r:id="rId107" tooltip="Tuxcueca" display="https://en.wikipedia.org/wiki/Tuxcueca"/>
    <hyperlink ref="B112" r:id="rId108" tooltip="Tuxpan, Jalisco" display="https://en.wikipedia.org/wiki/Tuxpan,_Jalisco"/>
    <hyperlink ref="B113" r:id="rId109" tooltip="Unión de San Antonio" display="https://en.wikipedia.org/wiki/Uni%C3%B3n_de_San_Antonio"/>
    <hyperlink ref="B114" r:id="rId110" tooltip="Unión de Tula" display="https://en.wikipedia.org/wiki/Uni%C3%B3n_de_Tula"/>
    <hyperlink ref="B115" r:id="rId111" tooltip="Valle de Guadalupe, Southern Jalisco" display="https://en.wikipedia.org/wiki/Valle_de_Guadalupe,_Southern_Jalisco"/>
    <hyperlink ref="B116" r:id="rId112" tooltip="Valle de Juárez" display="https://en.wikipedia.org/wiki/Valle_de_Ju%C3%A1rez"/>
    <hyperlink ref="B117" r:id="rId113" tooltip="Villa Corona" display="https://en.wikipedia.org/wiki/Villa_Corona"/>
    <hyperlink ref="B118" r:id="rId114" tooltip="Villa Guerrero, Jalisco" display="https://en.wikipedia.org/wiki/Villa_Guerrero,_Jalisco"/>
    <hyperlink ref="B119" r:id="rId115" tooltip="Villa Hidalgo, Jalisco" display="https://en.wikipedia.org/wiki/Villa_Hidalgo,_Jalisco"/>
    <hyperlink ref="B120" r:id="rId116" tooltip="Villa Purificación" display="https://en.wikipedia.org/wiki/Villa_Purificaci%C3%B3n"/>
    <hyperlink ref="B121" r:id="rId117" tooltip="Yahualica de González Gallo" display="https://en.wikipedia.org/wiki/Yahualica_de_Gonz%C3%A1lez_Gallo"/>
    <hyperlink ref="B122" r:id="rId118" tooltip="Zacoalco de Torres" display="https://en.wikipedia.org/wiki/Zacoalco_de_Torres"/>
    <hyperlink ref="B123" r:id="rId119" tooltip="Zapopan" display="https://en.wikipedia.org/wiki/Zapopan"/>
    <hyperlink ref="B124" r:id="rId120" tooltip="Zapotiltic" display="https://en.wikipedia.org/wiki/Zapotiltic"/>
    <hyperlink ref="B125" r:id="rId121" display="https://en.wikipedia.org/wiki/Zapotitl%C3%A1n_de_Vadillo"/>
    <hyperlink ref="B126" r:id="rId122" tooltip="Zapotlán del Rey" display="https://en.wikipedia.org/wiki/Zapotl%C3%A1n_del_Rey"/>
    <hyperlink ref="B127" r:id="rId123" tooltip="Zapotlán el Grande" display="https://en.wikipedia.org/wiki/Zapotl%C3%A1n_el_Grande"/>
    <hyperlink ref="B128" r:id="rId124" tooltip="Zapotlanejo" display="https://en.wikipedia.org/wiki/Zapotlanejo"/>
    <hyperlink ref="B42" r:id="rId125" tooltip="Guachinango, Jalisco" display="https://en.wikipedia.org/wiki/Guachinango,_Jalisco"/>
  </hyperlinks>
  <printOptions/>
  <pageMargins left="0.13" right="0.2" top="0.25" bottom="0.25" header="0.25" footer="0.5"/>
  <pageSetup horizontalDpi="300" verticalDpi="300" orientation="landscape" scale="41" r:id="rId126"/>
  <rowBreaks count="1" manualBreakCount="1">
    <brk id="57" max="153" man="1"/>
  </rowBreaks>
  <colBreaks count="2" manualBreakCount="2">
    <brk id="62" min="1" max="141" man="1"/>
    <brk id="125" min="1" max="1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KATHYDAVE</dc:creator>
  <cp:keywords/>
  <dc:description/>
  <cp:lastModifiedBy>Kathy Biggs</cp:lastModifiedBy>
  <cp:lastPrinted>2022-07-01T22:26:36Z</cp:lastPrinted>
  <dcterms:created xsi:type="dcterms:W3CDTF">2020-06-12T20:21:46Z</dcterms:created>
  <dcterms:modified xsi:type="dcterms:W3CDTF">2023-01-03T23:22:03Z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